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420" windowWidth="11415" windowHeight="8400" tabRatio="798" activeTab="0"/>
  </bookViews>
  <sheets>
    <sheet name="Carreras" sheetId="1" r:id="rId1"/>
    <sheet name="Carreras Internacionales" sheetId="2" r:id="rId2"/>
    <sheet name="Modalidades" sheetId="3" r:id="rId3"/>
    <sheet name="Concentraciones" sheetId="4" r:id="rId4"/>
    <sheet name="Certificados" sheetId="5" r:id="rId5"/>
    <sheet name="Sheet1" sheetId="6" r:id="rId6"/>
  </sheets>
  <definedNames>
    <definedName name="_xlnm.Print_Area" localSheetId="0">'Carreras'!#REF!</definedName>
    <definedName name="_xlnm.Print_Area" localSheetId="1">'Carreras Internacionales'!#REF!</definedName>
    <definedName name="_xlnm.Print_Area" localSheetId="2">'Modalidades'!$A$11:$I$40</definedName>
  </definedNames>
  <calcPr fullCalcOnLoad="1"/>
</workbook>
</file>

<file path=xl/comments1.xml><?xml version="1.0" encoding="utf-8"?>
<comments xmlns="http://schemas.openxmlformats.org/spreadsheetml/2006/main">
  <authors>
    <author>Myriam Marcela Botello Gonz?lez</author>
    <author>Windows User</author>
  </authors>
  <commentList>
    <comment ref="AX35" authorId="0">
      <text>
        <r>
          <rPr>
            <b/>
            <sz val="9"/>
            <rFont val="Tahoma"/>
            <family val="2"/>
          </rPr>
          <t>a partir de enero 2012</t>
        </r>
      </text>
    </comment>
    <comment ref="AT35" authorId="0">
      <text>
        <r>
          <rPr>
            <b/>
            <sz val="9"/>
            <rFont val="Tahoma"/>
            <family val="2"/>
          </rPr>
          <t>A partir del enero 2012</t>
        </r>
      </text>
    </comment>
    <comment ref="AR28" authorId="0">
      <text>
        <r>
          <rPr>
            <sz val="9"/>
            <rFont val="Tahoma"/>
            <family val="2"/>
          </rPr>
          <t>Cerrada a partir de agosto 2017</t>
        </r>
      </text>
    </comment>
    <comment ref="AW36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AX31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AR13" authorId="0">
      <text>
        <r>
          <rPr>
            <b/>
            <sz val="9"/>
            <rFont val="Tahoma"/>
            <family val="2"/>
          </rPr>
          <t>A partir agosto de 2012 ofrecerá hasta 2 sem</t>
        </r>
      </text>
    </comment>
    <comment ref="H14" authorId="0">
      <text>
        <r>
          <rPr>
            <b/>
            <sz val="9"/>
            <rFont val="Tahoma"/>
            <family val="2"/>
          </rPr>
          <t>A partir del 201213/agosto 2012 se ofrece hasta 2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Cierra agosto 2017</t>
        </r>
      </text>
    </comment>
    <comment ref="X14" authorId="0">
      <text>
        <r>
          <rPr>
            <b/>
            <sz val="9"/>
            <rFont val="Tahoma"/>
            <family val="2"/>
          </rPr>
          <t>A partir del 201213/agosto 2012 se ofrece hasta 4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rFont val="Tahoma"/>
            <family val="2"/>
          </rPr>
          <t>A partir del 201213/agosto 2012 cambia de 1 y se ofrece hasta 2</t>
        </r>
      </text>
    </comment>
    <comment ref="AT14" authorId="0">
      <text>
        <r>
          <rPr>
            <b/>
            <sz val="9"/>
            <rFont val="Tahoma"/>
            <family val="2"/>
          </rPr>
          <t>A partir del 201213/agosto de 2012 cambia de completo a 4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rFont val="Tahoma"/>
            <family val="2"/>
          </rPr>
          <t xml:space="preserve">A partir del 201213/agosto 2012 ofrece hasta 2  </t>
        </r>
      </text>
    </comment>
    <comment ref="AR20" authorId="0">
      <text>
        <r>
          <rPr>
            <b/>
            <sz val="9"/>
            <rFont val="Tahoma"/>
            <family val="2"/>
          </rPr>
          <t xml:space="preserve">A partir del 201213/agosto 2012 ofrece hasta 2  </t>
        </r>
      </text>
    </comment>
    <comment ref="AN20" authorId="0">
      <text>
        <r>
          <rPr>
            <b/>
            <sz val="9"/>
            <rFont val="Tahoma"/>
            <family val="2"/>
          </rPr>
          <t xml:space="preserve">A partir del 201213/agosto 2012 ofrece hasta 2  </t>
        </r>
      </text>
    </comment>
    <comment ref="AN23" authorId="0">
      <text>
        <r>
          <rPr>
            <b/>
            <sz val="9"/>
            <rFont val="Tahoma"/>
            <family val="2"/>
          </rPr>
          <t>A partir de agosto 2012</t>
        </r>
      </text>
    </comment>
    <comment ref="AX28" authorId="0">
      <text>
        <r>
          <rPr>
            <b/>
            <sz val="9"/>
            <rFont val="Tahoma"/>
            <family val="2"/>
          </rPr>
          <t xml:space="preserve"> Cambia de 3 a completo a partir de agosto de 2013</t>
        </r>
      </text>
    </comment>
    <comment ref="R13" authorId="0">
      <text>
        <r>
          <rPr>
            <b/>
            <sz val="9"/>
            <rFont val="Tahoma"/>
            <family val="2"/>
          </rPr>
          <t>A partir de agosto de 2012</t>
        </r>
      </text>
    </comment>
    <comment ref="AS29" authorId="0">
      <text>
        <r>
          <rPr>
            <b/>
            <sz val="9"/>
            <rFont val="Tahoma"/>
            <family val="2"/>
          </rPr>
          <t>A partir de agosto 2012</t>
        </r>
      </text>
    </comment>
    <comment ref="AY22" authorId="0">
      <text>
        <r>
          <rPr>
            <b/>
            <sz val="9"/>
            <rFont val="Tahoma"/>
            <family val="2"/>
          </rPr>
          <t>A partir de agosto 2012</t>
        </r>
      </text>
    </comment>
    <comment ref="R28" authorId="0">
      <text>
        <r>
          <rPr>
            <b/>
            <sz val="9"/>
            <rFont val="Tahoma"/>
            <family val="2"/>
          </rPr>
          <t>2 a partir de agosto 2012
Cerrado a partir de agosto de 2017</t>
        </r>
      </text>
    </comment>
    <comment ref="AX29" authorId="0">
      <text>
        <r>
          <rPr>
            <b/>
            <sz val="9"/>
            <rFont val="Tahoma"/>
            <family val="2"/>
          </rPr>
          <t xml:space="preserve">A partir de agosto 2012 </t>
        </r>
      </text>
    </comment>
    <comment ref="L29" authorId="0">
      <text>
        <r>
          <rPr>
            <b/>
            <sz val="9"/>
            <rFont val="Tahoma"/>
            <family val="2"/>
          </rPr>
          <t xml:space="preserve">A partir de agosto 2012 </t>
        </r>
      </text>
    </comment>
    <comment ref="R29" authorId="0">
      <text>
        <r>
          <rPr>
            <b/>
            <sz val="9"/>
            <rFont val="Tahoma"/>
            <family val="2"/>
          </rPr>
          <t>Cerrada a partir de agosto 2017</t>
        </r>
      </text>
    </comment>
    <comment ref="H34" authorId="0">
      <text>
        <r>
          <rPr>
            <b/>
            <sz val="9"/>
            <rFont val="Tahoma"/>
            <family val="2"/>
          </rPr>
          <t>A partir de agosto 2012</t>
        </r>
      </text>
    </comment>
    <comment ref="AZ17" authorId="0">
      <text>
        <r>
          <rPr>
            <b/>
            <sz val="9"/>
            <rFont val="Tahoma"/>
            <family val="2"/>
          </rPr>
          <t>A partir de agosto 2012</t>
        </r>
      </text>
    </comment>
    <comment ref="AZ27" authorId="0">
      <text>
        <r>
          <rPr>
            <b/>
            <sz val="9"/>
            <rFont val="Tahoma"/>
            <family val="2"/>
          </rPr>
          <t>A partir de agosto 2012 Deja de ofrecer a partir de enero 2015</t>
        </r>
      </text>
    </comment>
    <comment ref="BA27" authorId="0">
      <text>
        <r>
          <rPr>
            <b/>
            <sz val="9"/>
            <rFont val="Tahoma"/>
            <family val="2"/>
          </rPr>
          <t>A partir de agosto 2012</t>
        </r>
      </text>
    </comment>
    <comment ref="AZ21" authorId="0">
      <text>
        <r>
          <rPr>
            <b/>
            <sz val="9"/>
            <rFont val="Tahoma"/>
            <family val="2"/>
          </rPr>
          <t>Deja de ofrecer carrera completa a partir de agosto 2013</t>
        </r>
      </text>
    </comment>
    <comment ref="AZ33" authorId="0">
      <text>
        <r>
          <rPr>
            <b/>
            <sz val="9"/>
            <rFont val="Tahoma"/>
            <family val="2"/>
          </rPr>
          <t>A partir de enero 2013</t>
        </r>
      </text>
    </comment>
    <comment ref="BF17" authorId="0">
      <text>
        <r>
          <rPr>
            <b/>
            <sz val="9"/>
            <rFont val="Tahoma"/>
            <family val="2"/>
          </rPr>
          <t>A partir del agosto 2012</t>
        </r>
      </text>
    </comment>
    <comment ref="AN14" authorId="0">
      <text>
        <r>
          <rPr>
            <b/>
            <sz val="9"/>
            <rFont val="Tahoma"/>
            <family val="2"/>
          </rPr>
          <t>Cerrado a partir de agosto de 2017</t>
        </r>
      </text>
    </comment>
    <comment ref="AR14" authorId="0">
      <text>
        <r>
          <rPr>
            <b/>
            <sz val="9"/>
            <rFont val="Tahoma"/>
            <family val="2"/>
          </rPr>
          <t>A partir del 201213/agosto 2012  se ofrece hasta 2</t>
        </r>
      </text>
    </comment>
    <comment ref="AZ29" authorId="0">
      <text>
        <r>
          <rPr>
            <b/>
            <sz val="9"/>
            <rFont val="Tahoma"/>
            <family val="2"/>
          </rPr>
          <t>A partir de agosto 2012 deja de ofrecerce a partir de agosto 2014</t>
        </r>
      </text>
    </comment>
    <comment ref="AT16" authorId="0">
      <text>
        <r>
          <rPr>
            <b/>
            <sz val="9"/>
            <rFont val="Tahoma"/>
            <family val="2"/>
          </rPr>
          <t>Completo a partir de agosto 2017</t>
        </r>
      </text>
    </comment>
    <comment ref="BD19" authorId="0">
      <text>
        <r>
          <rPr>
            <b/>
            <sz val="9"/>
            <rFont val="Tahoma"/>
            <family val="2"/>
          </rPr>
          <t>Cerrado a partir del 2017</t>
        </r>
      </text>
    </comment>
    <comment ref="AX19" authorId="0">
      <text>
        <r>
          <rPr>
            <b/>
            <sz val="9"/>
            <rFont val="Tahoma"/>
            <family val="2"/>
          </rPr>
          <t>A partir de agosto  de 2012</t>
        </r>
      </text>
    </comment>
    <comment ref="AS19" authorId="0">
      <text>
        <r>
          <rPr>
            <b/>
            <sz val="9"/>
            <rFont val="Tahoma"/>
            <family val="2"/>
          </rPr>
          <t>A partir de agosto  de 2012</t>
        </r>
      </text>
    </comment>
    <comment ref="X19" authorId="0">
      <text>
        <r>
          <rPr>
            <b/>
            <sz val="9"/>
            <rFont val="Tahoma"/>
            <family val="2"/>
          </rPr>
          <t>2 a partir de agosto  de 2012
Cerrado a partir de agosto 2017</t>
        </r>
      </text>
    </comment>
    <comment ref="AT32" authorId="0">
      <text>
        <r>
          <rPr>
            <b/>
            <sz val="9"/>
            <rFont val="Tahoma"/>
            <family val="2"/>
          </rPr>
          <t>A partir del agosto 2012</t>
        </r>
      </text>
    </comment>
    <comment ref="AC28" authorId="0">
      <text>
        <r>
          <rPr>
            <b/>
            <sz val="9"/>
            <rFont val="Tahoma"/>
            <family val="2"/>
          </rPr>
          <t>hasta agosto 2015</t>
        </r>
      </text>
    </comment>
    <comment ref="X34" authorId="0">
      <text>
        <r>
          <rPr>
            <b/>
            <sz val="9"/>
            <rFont val="Tahoma"/>
            <family val="2"/>
          </rPr>
          <t>Hasta 4 a partir de agosto 2012</t>
        </r>
      </text>
    </comment>
    <comment ref="P14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AC14" authorId="0">
      <text>
        <r>
          <rPr>
            <b/>
            <sz val="9"/>
            <rFont val="Tahoma"/>
            <family val="2"/>
          </rPr>
          <t>a partir de enero 2013</t>
        </r>
      </text>
    </comment>
    <comment ref="AU14" authorId="0">
      <text>
        <r>
          <rPr>
            <b/>
            <sz val="9"/>
            <rFont val="Tahoma"/>
            <family val="2"/>
          </rPr>
          <t>a partir de enero 2013</t>
        </r>
      </text>
    </comment>
    <comment ref="AX14" authorId="0">
      <text>
        <r>
          <rPr>
            <b/>
            <sz val="9"/>
            <rFont val="Tahoma"/>
            <family val="2"/>
          </rPr>
          <t>a partir de enero 2013</t>
        </r>
      </text>
    </comment>
    <comment ref="P15" authorId="0">
      <text>
        <r>
          <rPr>
            <b/>
            <sz val="9"/>
            <rFont val="Tahoma"/>
            <family val="2"/>
          </rPr>
          <t>a partir de enero 2013</t>
        </r>
      </text>
    </comment>
    <comment ref="P18" authorId="0">
      <text>
        <r>
          <rPr>
            <b/>
            <sz val="9"/>
            <rFont val="Tahoma"/>
            <family val="2"/>
          </rPr>
          <t>a partir de enero 2013</t>
        </r>
      </text>
    </comment>
    <comment ref="P24" authorId="0">
      <text>
        <r>
          <rPr>
            <b/>
            <sz val="9"/>
            <rFont val="Tahoma"/>
            <family val="2"/>
          </rPr>
          <t>a partir de enero 2013</t>
        </r>
      </text>
    </comment>
    <comment ref="AU18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AU15" authorId="0">
      <text>
        <r>
          <rPr>
            <b/>
            <sz val="9"/>
            <rFont val="Tahoma"/>
            <family val="2"/>
          </rPr>
          <t>a partir de enero 2013</t>
        </r>
      </text>
    </comment>
    <comment ref="AU38" authorId="0">
      <text>
        <r>
          <rPr>
            <b/>
            <sz val="9"/>
            <rFont val="Tahoma"/>
            <family val="2"/>
          </rPr>
          <t>a partir de enero 2013</t>
        </r>
      </text>
    </comment>
    <comment ref="AM18" authorId="0">
      <text>
        <r>
          <rPr>
            <b/>
            <sz val="9"/>
            <rFont val="Tahoma"/>
            <family val="2"/>
          </rPr>
          <t>a partir de enero 2014</t>
        </r>
      </text>
    </comment>
    <comment ref="U24" authorId="0">
      <text>
        <r>
          <rPr>
            <b/>
            <sz val="9"/>
            <rFont val="Tahoma"/>
            <family val="2"/>
          </rPr>
          <t>a partir de enero 2013</t>
        </r>
      </text>
    </comment>
    <comment ref="AX24" authorId="0">
      <text>
        <r>
          <rPr>
            <b/>
            <sz val="9"/>
            <rFont val="Tahoma"/>
            <family val="2"/>
          </rPr>
          <t>a partir de enero 2013</t>
        </r>
      </text>
    </comment>
    <comment ref="C38" authorId="0">
      <text>
        <r>
          <rPr>
            <b/>
            <sz val="9"/>
            <rFont val="Tahoma"/>
            <family val="2"/>
          </rPr>
          <t>4 a partir de enero 2013
Cierre agosto de 2017</t>
        </r>
      </text>
    </comment>
    <comment ref="P38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AX38" authorId="0">
      <text>
        <r>
          <rPr>
            <b/>
            <sz val="9"/>
            <rFont val="Tahoma"/>
            <family val="2"/>
          </rPr>
          <t>a partir de enero 2013</t>
        </r>
      </text>
    </comment>
    <comment ref="AS15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BD15" authorId="0">
      <text>
        <r>
          <rPr>
            <b/>
            <sz val="9"/>
            <rFont val="Tahoma"/>
            <family val="2"/>
          </rPr>
          <t>a partir de agosto 2013 pasa de 1 a 3</t>
        </r>
      </text>
    </comment>
    <comment ref="H15" authorId="0">
      <text>
        <r>
          <rPr>
            <b/>
            <sz val="9"/>
            <rFont val="Tahoma"/>
            <family val="2"/>
          </rPr>
          <t>3 a partir de agosto 2013 
Cierra agosto 2017</t>
        </r>
      </text>
    </comment>
    <comment ref="X15" authorId="0">
      <text>
        <r>
          <rPr>
            <b/>
            <sz val="9"/>
            <rFont val="Tahoma"/>
            <family val="2"/>
          </rPr>
          <t>4 a partir de agosto 2013 Cerrado a partir de agosto 2017</t>
        </r>
      </text>
    </comment>
    <comment ref="AA15" authorId="0">
      <text>
        <r>
          <rPr>
            <b/>
            <sz val="9"/>
            <rFont val="Tahoma"/>
            <family val="2"/>
          </rPr>
          <t>Cerrado a partir de agosto de 2017</t>
        </r>
      </text>
    </comment>
    <comment ref="AC15" authorId="0">
      <text>
        <r>
          <rPr>
            <b/>
            <sz val="9"/>
            <rFont val="Tahoma"/>
            <family val="2"/>
          </rPr>
          <t>cerrado a partir de agosto 2013</t>
        </r>
      </text>
    </comment>
    <comment ref="L21" authorId="0">
      <text>
        <r>
          <rPr>
            <b/>
            <sz val="9"/>
            <rFont val="Tahoma"/>
            <family val="2"/>
          </rPr>
          <t>De completa a  3 partir de agosto 2013</t>
        </r>
      </text>
    </comment>
    <comment ref="Q21" authorId="0">
      <text>
        <r>
          <rPr>
            <b/>
            <sz val="9"/>
            <rFont val="Tahoma"/>
            <family val="2"/>
          </rPr>
          <t>De completa a  3 partir de agosto 2013</t>
        </r>
      </text>
    </comment>
    <comment ref="AD21" authorId="0">
      <text>
        <r>
          <rPr>
            <b/>
            <sz val="9"/>
            <rFont val="Tahoma"/>
            <family val="2"/>
          </rPr>
          <t>De completa a  3 partir de agosto 2013</t>
        </r>
      </text>
    </comment>
    <comment ref="AB37" authorId="0">
      <text>
        <r>
          <rPr>
            <b/>
            <sz val="9"/>
            <rFont val="Tahoma"/>
            <family val="2"/>
          </rPr>
          <t>De completa a  3 partir de agosto 2013</t>
        </r>
      </text>
    </comment>
    <comment ref="Q17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AP17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AN17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BC17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BB17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Q22" authorId="0">
      <text>
        <r>
          <rPr>
            <b/>
            <sz val="9"/>
            <rFont val="Tahoma"/>
            <family val="2"/>
          </rPr>
          <t>Cambio de 4 a completo a partir de agosto 2013</t>
        </r>
      </text>
    </comment>
    <comment ref="BA38" authorId="0">
      <text>
        <r>
          <rPr>
            <b/>
            <sz val="9"/>
            <rFont val="Tahoma"/>
            <family val="2"/>
          </rPr>
          <t>A partir de Agosto de 2013</t>
        </r>
      </text>
    </comment>
    <comment ref="K38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Y38" authorId="0">
      <text>
        <r>
          <rPr>
            <b/>
            <sz val="9"/>
            <rFont val="Tahoma"/>
            <family val="2"/>
          </rPr>
          <t>2 a partir de agosto 2013
Cerrado a partir de agosto 2017</t>
        </r>
      </text>
    </comment>
    <comment ref="AM36" authorId="0">
      <text>
        <r>
          <rPr>
            <b/>
            <sz val="9"/>
            <rFont val="Tahoma"/>
            <family val="2"/>
          </rPr>
          <t>A partir de enero 2013</t>
        </r>
      </text>
    </comment>
    <comment ref="AF18" authorId="0">
      <text>
        <r>
          <rPr>
            <b/>
            <sz val="9"/>
            <rFont val="Tahoma"/>
            <family val="2"/>
          </rPr>
          <t>Cerrado a partir de agosto 2017</t>
        </r>
      </text>
    </comment>
    <comment ref="AX18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H18" authorId="0">
      <text>
        <r>
          <rPr>
            <b/>
            <sz val="9"/>
            <rFont val="Tahoma"/>
            <family val="2"/>
          </rPr>
          <t>Cerrado a partir de agosto 2017</t>
        </r>
      </text>
    </comment>
    <comment ref="K18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AC18" authorId="0">
      <text>
        <r>
          <rPr>
            <b/>
            <sz val="9"/>
            <rFont val="Tahoma"/>
            <family val="2"/>
          </rPr>
          <t>Cerrado a partir de agosto 2017</t>
        </r>
      </text>
    </comment>
    <comment ref="J21" authorId="0">
      <text>
        <r>
          <rPr>
            <b/>
            <sz val="9"/>
            <rFont val="Tahoma"/>
            <family val="2"/>
          </rPr>
          <t>Completa partir de agosto de 2013</t>
        </r>
      </text>
    </comment>
    <comment ref="AW22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AR31" authorId="0">
      <text>
        <r>
          <rPr>
            <b/>
            <sz val="9"/>
            <rFont val="Tahoma"/>
            <family val="2"/>
          </rPr>
          <t>Deja de ofrecer a partir de enreo 2013</t>
        </r>
      </text>
    </comment>
    <comment ref="AT34" authorId="0">
      <text>
        <r>
          <rPr>
            <b/>
            <sz val="9"/>
            <rFont val="Tahoma"/>
            <family val="2"/>
          </rPr>
          <t>a partir de enero de 2013</t>
        </r>
      </text>
    </comment>
    <comment ref="L30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AI28" authorId="0">
      <text>
        <r>
          <rPr>
            <b/>
            <sz val="9"/>
            <rFont val="Tahoma"/>
            <family val="2"/>
          </rPr>
          <t xml:space="preserve"> Cambia de 4 a completo a partir de agosto de 2013 .
Cambia a 4partir de agosto 2014</t>
        </r>
      </text>
    </comment>
    <comment ref="AT33" authorId="0">
      <text>
        <r>
          <rPr>
            <b/>
            <sz val="9"/>
            <rFont val="Tahoma"/>
            <family val="2"/>
          </rPr>
          <t>a partir de enero de 2013</t>
        </r>
      </text>
    </comment>
    <comment ref="AB33" authorId="0">
      <text>
        <r>
          <rPr>
            <b/>
            <sz val="9"/>
            <rFont val="Tahoma"/>
            <family val="2"/>
          </rPr>
          <t>a partir de enero de 2013</t>
        </r>
      </text>
    </comment>
    <comment ref="AF33" authorId="0">
      <text>
        <r>
          <rPr>
            <b/>
            <sz val="9"/>
            <rFont val="Tahoma"/>
            <family val="2"/>
          </rPr>
          <t>a partir de enero de 2013</t>
        </r>
      </text>
    </comment>
    <comment ref="AP33" authorId="0">
      <text>
        <r>
          <rPr>
            <b/>
            <sz val="9"/>
            <rFont val="Tahoma"/>
            <family val="2"/>
          </rPr>
          <t>A partir de enero 2013</t>
        </r>
      </text>
    </comment>
    <comment ref="BB33" authorId="0">
      <text>
        <r>
          <rPr>
            <b/>
            <sz val="9"/>
            <rFont val="Tahoma"/>
            <family val="2"/>
          </rPr>
          <t>A partir de enero 2013</t>
        </r>
      </text>
    </comment>
    <comment ref="AT26" authorId="0">
      <text>
        <r>
          <rPr>
            <b/>
            <sz val="9"/>
            <rFont val="Tahoma"/>
            <family val="2"/>
          </rPr>
          <t>A partir de enero 2013</t>
        </r>
      </text>
    </comment>
    <comment ref="AR32" authorId="0">
      <text>
        <r>
          <rPr>
            <b/>
            <sz val="9"/>
            <rFont val="Tahoma"/>
            <family val="2"/>
          </rPr>
          <t>Deja de ofrecer a partir de enreo 2013</t>
        </r>
      </text>
    </comment>
    <comment ref="AI14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AK14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AW14" authorId="0">
      <text>
        <r>
          <rPr>
            <b/>
            <sz val="9"/>
            <rFont val="Tahoma"/>
            <family val="2"/>
          </rPr>
          <t>A partir de agosto de 2013</t>
        </r>
      </text>
    </comment>
    <comment ref="K14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Z14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L14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AQ14" authorId="0">
      <text>
        <r>
          <rPr>
            <b/>
            <sz val="9"/>
            <rFont val="Tahoma"/>
            <family val="2"/>
          </rPr>
          <t>Cerrado apartir de agosto 2017</t>
        </r>
      </text>
    </comment>
    <comment ref="AM25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S23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K23" authorId="0">
      <text>
        <r>
          <rPr>
            <b/>
            <sz val="9"/>
            <rFont val="Tahoma"/>
            <family val="2"/>
          </rPr>
          <t>a partir de enero 2013</t>
        </r>
      </text>
    </comment>
    <comment ref="AB14" authorId="0">
      <text>
        <r>
          <rPr>
            <b/>
            <sz val="9"/>
            <rFont val="Tahoma"/>
            <family val="2"/>
          </rPr>
          <t xml:space="preserve">a partir de agosto 2013 </t>
        </r>
      </text>
    </comment>
    <comment ref="V27" authorId="0">
      <text>
        <r>
          <rPr>
            <b/>
            <sz val="9"/>
            <rFont val="Tahoma"/>
            <family val="2"/>
          </rPr>
          <t>A partir de agosto de 2013</t>
        </r>
      </text>
    </comment>
    <comment ref="X17" authorId="0">
      <text>
        <r>
          <rPr>
            <b/>
            <sz val="9"/>
            <rFont val="Tahoma"/>
            <family val="2"/>
          </rPr>
          <t xml:space="preserve">a partir de agosto 2013 </t>
        </r>
      </text>
    </comment>
    <comment ref="BC21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AB17" authorId="0">
      <text>
        <r>
          <rPr>
            <b/>
            <sz val="9"/>
            <rFont val="Tahoma"/>
            <family val="2"/>
          </rPr>
          <t xml:space="preserve">a partir de agosto 2013 </t>
        </r>
      </text>
    </comment>
    <comment ref="Y18" authorId="0">
      <text>
        <r>
          <rPr>
            <b/>
            <sz val="9"/>
            <rFont val="Tahoma"/>
            <family val="2"/>
          </rPr>
          <t>2 partir de enero 2014
Cerrado a partir de agosto 2017</t>
        </r>
      </text>
    </comment>
    <comment ref="Q18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AK34" authorId="0">
      <text>
        <r>
          <rPr>
            <b/>
            <sz val="9"/>
            <rFont val="Tahoma"/>
            <family val="2"/>
          </rPr>
          <t>A partir de  enero 2014</t>
        </r>
      </text>
    </comment>
    <comment ref="AD27" authorId="0">
      <text>
        <r>
          <rPr>
            <b/>
            <sz val="9"/>
            <rFont val="Tahoma"/>
            <family val="2"/>
          </rPr>
          <t>Cerrado a partir de enero 2014</t>
        </r>
      </text>
    </comment>
    <comment ref="H27" authorId="0">
      <text>
        <r>
          <rPr>
            <b/>
            <sz val="9"/>
            <rFont val="Tahoma"/>
            <family val="2"/>
          </rPr>
          <t>Cerrado a partir de enero 2014</t>
        </r>
      </text>
    </comment>
    <comment ref="H29" authorId="0">
      <text>
        <r>
          <rPr>
            <b/>
            <sz val="9"/>
            <rFont val="Tahoma"/>
            <family val="2"/>
          </rPr>
          <t>A partir de enero 2014</t>
        </r>
      </text>
    </comment>
    <comment ref="U18" authorId="0">
      <text>
        <r>
          <rPr>
            <b/>
            <sz val="9"/>
            <rFont val="Tahoma"/>
            <family val="2"/>
          </rPr>
          <t>cambia a 4 a partir de agosto de 2017</t>
        </r>
      </text>
    </comment>
    <comment ref="C36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L20" authorId="0">
      <text>
        <r>
          <rPr>
            <b/>
            <sz val="9"/>
            <rFont val="Tahoma"/>
            <family val="2"/>
          </rPr>
          <t>Cambia de 3 a completo a apartir de agosto de 2014</t>
        </r>
      </text>
    </comment>
    <comment ref="BD20" authorId="0">
      <text>
        <r>
          <rPr>
            <b/>
            <sz val="9"/>
            <rFont val="Tahoma"/>
            <family val="2"/>
          </rPr>
          <t>Cambia de completa a 2 a partir de agosto de 2014</t>
        </r>
      </text>
    </comment>
    <comment ref="X33" authorId="0">
      <text>
        <r>
          <rPr>
            <b/>
            <sz val="9"/>
            <rFont val="Tahoma"/>
            <family val="2"/>
          </rPr>
          <t>a partir de enero de 2014</t>
        </r>
      </text>
    </comment>
    <comment ref="AT20" authorId="0">
      <text>
        <r>
          <rPr>
            <b/>
            <sz val="9"/>
            <rFont val="Tahoma"/>
            <family val="2"/>
          </rPr>
          <t>Cerrada a partir de enero 2014</t>
        </r>
      </text>
    </comment>
    <comment ref="BB19" authorId="0">
      <text>
        <r>
          <rPr>
            <b/>
            <sz val="9"/>
            <rFont val="Tahoma"/>
            <family val="2"/>
          </rPr>
          <t>Cerrado enero 2014</t>
        </r>
      </text>
    </comment>
    <comment ref="X21" authorId="0">
      <text>
        <r>
          <rPr>
            <b/>
            <sz val="9"/>
            <rFont val="Tahoma"/>
            <family val="2"/>
          </rPr>
          <t>Deja de ofrecer a partir de agosto 2014</t>
        </r>
      </text>
    </comment>
    <comment ref="X29" authorId="0">
      <text>
        <r>
          <rPr>
            <b/>
            <sz val="9"/>
            <rFont val="Tahoma"/>
            <family val="2"/>
          </rPr>
          <t>Deja de ofrecer a partir de agosto 2014</t>
        </r>
      </text>
    </comment>
    <comment ref="BA29" authorId="0">
      <text>
        <r>
          <rPr>
            <b/>
            <sz val="9"/>
            <rFont val="Tahoma"/>
            <family val="2"/>
          </rPr>
          <t>A partir de agosto 2012 deja de ofrecerce a partir de agosto 2014</t>
        </r>
      </text>
    </comment>
    <comment ref="AT29" authorId="0">
      <text>
        <r>
          <rPr>
            <b/>
            <sz val="9"/>
            <rFont val="Tahoma"/>
            <family val="2"/>
          </rPr>
          <t xml:space="preserve"> deja de ofrecerce a partir de agosto 2014</t>
        </r>
      </text>
    </comment>
    <comment ref="AD29" authorId="0">
      <text>
        <r>
          <rPr>
            <b/>
            <sz val="9"/>
            <rFont val="Tahoma"/>
            <family val="2"/>
          </rPr>
          <t>Deja de ofrecerce a partir de agosto 2014</t>
        </r>
      </text>
    </comment>
    <comment ref="AX36" authorId="0">
      <text>
        <r>
          <rPr>
            <b/>
            <sz val="9"/>
            <rFont val="Tahoma"/>
            <family val="2"/>
          </rPr>
          <t>A  partir de agosto 2015</t>
        </r>
      </text>
    </comment>
    <comment ref="AP28" authorId="0">
      <text>
        <r>
          <rPr>
            <b/>
            <sz val="9"/>
            <rFont val="Tahoma"/>
            <family val="2"/>
          </rPr>
          <t>Deja de ofrecerse a partir de agosto 2014</t>
        </r>
      </text>
    </comment>
    <comment ref="AQ17" authorId="0">
      <text>
        <r>
          <rPr>
            <b/>
            <sz val="9"/>
            <rFont val="Tahoma"/>
            <family val="2"/>
          </rPr>
          <t>Cerrado a paratir de enero 2015</t>
        </r>
      </text>
    </comment>
    <comment ref="C20" authorId="0">
      <text>
        <r>
          <rPr>
            <b/>
            <sz val="9"/>
            <rFont val="Tahoma"/>
            <family val="2"/>
          </rPr>
          <t>Cerrado a partir de enero 2015</t>
        </r>
      </text>
    </comment>
    <comment ref="AN29" authorId="0">
      <text>
        <r>
          <rPr>
            <b/>
            <sz val="9"/>
            <rFont val="Tahoma"/>
            <family val="2"/>
          </rPr>
          <t>Cerrado a partir de enero 2015</t>
        </r>
      </text>
    </comment>
    <comment ref="C33" authorId="0">
      <text>
        <r>
          <rPr>
            <b/>
            <sz val="9"/>
            <rFont val="Tahoma"/>
            <family val="2"/>
          </rPr>
          <t>Cerrado a partir de enero 2015</t>
        </r>
      </text>
    </comment>
    <comment ref="AN33" authorId="0">
      <text>
        <r>
          <rPr>
            <b/>
            <sz val="9"/>
            <rFont val="Tahoma"/>
            <family val="2"/>
          </rPr>
          <t>Cerrado a partir de enero 2015</t>
        </r>
      </text>
    </comment>
    <comment ref="R16" authorId="0">
      <text>
        <r>
          <rPr>
            <b/>
            <sz val="9"/>
            <rFont val="Tahoma"/>
            <family val="2"/>
          </rPr>
          <t>Cerrada a a partir de enero 2015</t>
        </r>
      </text>
    </comment>
    <comment ref="AI13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C13" authorId="1">
      <text>
        <r>
          <rPr>
            <b/>
            <sz val="9"/>
            <rFont val="Tahoma"/>
            <family val="2"/>
          </rPr>
          <t>2 a  partir de agosto 2015
Cierre agosto de 2017</t>
        </r>
      </text>
    </comment>
    <comment ref="Y13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Z13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G18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G25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N25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K25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K31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K36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L25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L31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L36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M16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M25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M31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P19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S16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V25" authorId="1">
      <text>
        <r>
          <rPr>
            <b/>
            <sz val="9"/>
            <rFont val="Tahoma"/>
            <family val="2"/>
          </rPr>
          <t>A partir de agosto 2015
Cerrado a partir de agosto 2017</t>
        </r>
      </text>
    </comment>
    <comment ref="Y16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Y25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Y31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Z18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Z16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Z25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Z31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X16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X25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X31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X36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AA36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AB31" authorId="0">
      <text>
        <r>
          <rPr>
            <b/>
            <sz val="9"/>
            <rFont val="Tahoma"/>
            <family val="2"/>
          </rPr>
          <t>Cerado a partir de agosto 2017</t>
        </r>
      </text>
    </comment>
    <comment ref="AB25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AC25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AD25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AD31" authorId="0">
      <text>
        <r>
          <rPr>
            <b/>
            <sz val="9"/>
            <rFont val="Tahoma"/>
            <family val="2"/>
          </rPr>
          <t>Cerrado a partir de agosto 2017</t>
        </r>
      </text>
    </comment>
    <comment ref="AD36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AI31" authorId="1">
      <text>
        <r>
          <rPr>
            <b/>
            <sz val="9"/>
            <rFont val="Tahoma"/>
            <family val="2"/>
          </rPr>
          <t>A partir de agosto 2014</t>
        </r>
      </text>
    </comment>
    <comment ref="AI36" authorId="1">
      <text>
        <r>
          <rPr>
            <b/>
            <sz val="9"/>
            <rFont val="Tahoma"/>
            <family val="2"/>
          </rPr>
          <t>A partir de agosto 2014</t>
        </r>
      </text>
    </comment>
    <comment ref="AK18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AM16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AQ18" authorId="0">
      <text>
        <r>
          <rPr>
            <b/>
            <sz val="9"/>
            <rFont val="Tahoma"/>
            <family val="2"/>
          </rPr>
          <t>A paratir de agosto 2015</t>
        </r>
      </text>
    </comment>
    <comment ref="AQ25" authorId="0">
      <text>
        <r>
          <rPr>
            <b/>
            <sz val="9"/>
            <rFont val="Tahoma"/>
            <family val="2"/>
          </rPr>
          <t>A paratir de agosto 2015</t>
        </r>
      </text>
    </comment>
    <comment ref="AQ36" authorId="0">
      <text>
        <r>
          <rPr>
            <b/>
            <sz val="9"/>
            <rFont val="Tahoma"/>
            <family val="2"/>
          </rPr>
          <t>A paratir de agosto 2015</t>
        </r>
      </text>
    </comment>
    <comment ref="AQ31" authorId="0">
      <text>
        <r>
          <rPr>
            <b/>
            <sz val="9"/>
            <rFont val="Tahoma"/>
            <family val="2"/>
          </rPr>
          <t>A paratir de agosto 2015</t>
        </r>
      </text>
    </comment>
    <comment ref="AT25" authorId="0">
      <text>
        <r>
          <rPr>
            <b/>
            <sz val="9"/>
            <rFont val="Tahoma"/>
            <family val="2"/>
          </rPr>
          <t>A partir de agpsto 2017</t>
        </r>
      </text>
    </comment>
    <comment ref="AW18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AW16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AW25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AW31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BA25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BA31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BD18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BD16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BD31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AN31" authorId="0">
      <text>
        <r>
          <rPr>
            <b/>
            <sz val="9"/>
            <rFont val="Tahoma"/>
            <family val="2"/>
          </rPr>
          <t>Cerrado a partir de agosto  2015</t>
        </r>
      </text>
    </comment>
    <comment ref="AP31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AR25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AV18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AV31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AV36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BB18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BB16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BB25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BB31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BB36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BF16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L16" authorId="1">
      <text>
        <r>
          <rPr>
            <b/>
            <sz val="9"/>
            <rFont val="Tahoma"/>
            <family val="2"/>
          </rPr>
          <t>Cerrrada a partir de agosto 2017</t>
        </r>
      </text>
    </comment>
    <comment ref="AB36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AC31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V18" authorId="0">
      <text>
        <r>
          <rPr>
            <b/>
            <sz val="9"/>
            <rFont val="Tahoma"/>
            <family val="2"/>
          </rPr>
          <t>Cerrado a partir de agosto 2017</t>
        </r>
      </text>
    </comment>
    <comment ref="AF36" authorId="0">
      <text>
        <r>
          <rPr>
            <b/>
            <sz val="9"/>
            <rFont val="Tahoma"/>
            <family val="2"/>
          </rPr>
          <t>A partir de agosto de 2015</t>
        </r>
      </text>
    </comment>
    <comment ref="AF25" authorId="0">
      <text>
        <r>
          <rPr>
            <b/>
            <sz val="9"/>
            <rFont val="Tahoma"/>
            <family val="2"/>
          </rPr>
          <t>A partir de agosto  de 2015</t>
        </r>
      </text>
    </comment>
    <comment ref="AQ16" authorId="1">
      <text>
        <r>
          <rPr>
            <b/>
            <sz val="9"/>
            <rFont val="Tahoma"/>
            <family val="2"/>
          </rPr>
          <t xml:space="preserve">
A partir de agosto 2015</t>
        </r>
      </text>
    </comment>
    <comment ref="AV16" authorId="1">
      <text>
        <r>
          <rPr>
            <b/>
            <sz val="9"/>
            <rFont val="Tahoma"/>
            <family val="2"/>
          </rPr>
          <t>A partir de agosto 2015</t>
        </r>
      </text>
    </comment>
    <comment ref="AD28" authorId="0">
      <text>
        <r>
          <rPr>
            <b/>
            <sz val="9"/>
            <rFont val="Tahoma"/>
            <family val="2"/>
          </rPr>
          <t>hasta agosto 2015</t>
        </r>
      </text>
    </comment>
    <comment ref="C32" authorId="0">
      <text>
        <r>
          <rPr>
            <b/>
            <sz val="9"/>
            <rFont val="Tahoma"/>
            <family val="2"/>
          </rPr>
          <t>A partir de agosto 2015</t>
        </r>
      </text>
    </comment>
    <comment ref="C31" authorId="0">
      <text>
        <r>
          <rPr>
            <b/>
            <sz val="9"/>
            <rFont val="Tahoma"/>
            <family val="2"/>
          </rPr>
          <t>A partir de agosto 2016</t>
        </r>
      </text>
    </comment>
    <comment ref="K30" authorId="0">
      <text>
        <r>
          <rPr>
            <b/>
            <sz val="9"/>
            <rFont val="Tahoma"/>
            <family val="2"/>
          </rPr>
          <t>A partir de agosto 2016</t>
        </r>
      </text>
    </comment>
    <comment ref="C19" authorId="0">
      <text>
        <r>
          <rPr>
            <b/>
            <sz val="9"/>
            <rFont val="Tahoma"/>
            <family val="2"/>
          </rPr>
          <t>A partir de agosto 2016
Cerrado a partrir de agosto de 2017</t>
        </r>
      </text>
    </comment>
    <comment ref="Q32" authorId="0">
      <text>
        <r>
          <rPr>
            <b/>
            <sz val="9"/>
            <rFont val="Tahoma"/>
            <family val="2"/>
          </rPr>
          <t>A partir de enero 2017</t>
        </r>
      </text>
    </comment>
    <comment ref="AW30" authorId="1">
      <text>
        <r>
          <rPr>
            <b/>
            <sz val="9"/>
            <rFont val="Tahoma"/>
            <family val="2"/>
          </rPr>
          <t>A partir de agosto 2017</t>
        </r>
      </text>
    </comment>
    <comment ref="BA30" authorId="0">
      <text>
        <r>
          <rPr>
            <b/>
            <sz val="9"/>
            <rFont val="Tahoma"/>
            <family val="2"/>
          </rPr>
          <t>A partir de enero 2017</t>
        </r>
      </text>
    </comment>
    <comment ref="AQ30" authorId="0">
      <text>
        <r>
          <rPr>
            <b/>
            <sz val="9"/>
            <rFont val="Tahoma"/>
            <family val="2"/>
          </rPr>
          <t>Deja de ofrecer a partir de enero 2017</t>
        </r>
      </text>
    </comment>
    <comment ref="AI18" authorId="0">
      <text>
        <r>
          <rPr>
            <b/>
            <sz val="9"/>
            <rFont val="Tahoma"/>
            <family val="2"/>
          </rPr>
          <t>a partir de agosto de 2015</t>
        </r>
      </text>
    </comment>
    <comment ref="AC16" authorId="0">
      <text>
        <r>
          <rPr>
            <b/>
            <sz val="9"/>
            <rFont val="Tahoma"/>
            <family val="2"/>
          </rPr>
          <t>A partir de agosto 2017</t>
        </r>
        <r>
          <rPr>
            <sz val="9"/>
            <rFont val="Tahoma"/>
            <family val="2"/>
          </rPr>
          <t xml:space="preserve">
</t>
        </r>
      </text>
    </comment>
    <comment ref="AK16" authorId="0">
      <text>
        <r>
          <rPr>
            <b/>
            <sz val="9"/>
            <rFont val="Tahoma"/>
            <family val="2"/>
          </rPr>
          <t>Cerrada a partir de agosto de 2017</t>
        </r>
      </text>
    </comment>
    <comment ref="AL13" authorId="0">
      <text>
        <r>
          <rPr>
            <b/>
            <sz val="9"/>
            <rFont val="Tahoma"/>
            <family val="2"/>
          </rPr>
          <t>Cerrado partir de agosto de 2017</t>
        </r>
      </text>
    </comment>
    <comment ref="G13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G32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G36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G38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H31" authorId="0">
      <text>
        <r>
          <rPr>
            <b/>
            <sz val="9"/>
            <rFont val="Tahoma"/>
            <family val="2"/>
          </rPr>
          <t>Cerrado a partir de agosto 2017</t>
        </r>
      </text>
    </comment>
    <comment ref="H36" authorId="0">
      <text>
        <r>
          <rPr>
            <b/>
            <sz val="9"/>
            <rFont val="Tahoma"/>
            <family val="2"/>
          </rPr>
          <t>Cerrado a partir de agosto 2017</t>
        </r>
      </text>
    </comment>
    <comment ref="J18" authorId="0">
      <text>
        <r>
          <rPr>
            <b/>
            <sz val="9"/>
            <rFont val="Tahoma"/>
            <family val="2"/>
          </rPr>
          <t>Cerrado a partir de agosto 2017</t>
        </r>
      </text>
    </comment>
    <comment ref="N18" authorId="0">
      <text>
        <r>
          <rPr>
            <b/>
            <sz val="9"/>
            <rFont val="Tahoma"/>
            <family val="2"/>
          </rPr>
          <t>Cerrado a partir de agosto 2017</t>
        </r>
      </text>
    </comment>
    <comment ref="N36" authorId="0">
      <text>
        <r>
          <rPr>
            <b/>
            <sz val="9"/>
            <rFont val="Tahoma"/>
            <family val="2"/>
          </rPr>
          <t>Cerrado a partir de agosto 2017</t>
        </r>
      </text>
    </comment>
    <comment ref="N38" authorId="0">
      <text>
        <r>
          <rPr>
            <b/>
            <sz val="9"/>
            <rFont val="Tahoma"/>
            <family val="2"/>
          </rPr>
          <t>Cerrado a partir de agosto 2017</t>
        </r>
      </text>
    </comment>
    <comment ref="V31" authorId="0">
      <text>
        <r>
          <rPr>
            <b/>
            <sz val="9"/>
            <rFont val="Tahoma"/>
            <family val="2"/>
          </rPr>
          <t>Cerrado a partir de agosto 2017</t>
        </r>
      </text>
    </comment>
    <comment ref="V36" authorId="0">
      <text>
        <r>
          <rPr>
            <b/>
            <sz val="9"/>
            <rFont val="Tahoma"/>
            <family val="2"/>
          </rPr>
          <t>Cerrado a partir de agosto 2017</t>
        </r>
      </text>
    </comment>
    <comment ref="X18" authorId="0">
      <text>
        <r>
          <rPr>
            <b/>
            <sz val="9"/>
            <rFont val="Tahoma"/>
            <family val="2"/>
          </rPr>
          <t>Cerrado a partir de agosto 2017</t>
        </r>
      </text>
    </comment>
    <comment ref="X38" authorId="0">
      <text>
        <r>
          <rPr>
            <b/>
            <sz val="9"/>
            <rFont val="Tahoma"/>
            <family val="2"/>
          </rPr>
          <t>Cerrado a partir de agosto 2017</t>
        </r>
      </text>
    </comment>
    <comment ref="AC35" authorId="0">
      <text>
        <r>
          <rPr>
            <b/>
            <sz val="9"/>
            <rFont val="Tahoma"/>
            <family val="2"/>
          </rPr>
          <t>Cerrado a partir de agosto 2017</t>
        </r>
      </text>
    </comment>
    <comment ref="AF31" authorId="0">
      <text>
        <r>
          <rPr>
            <b/>
            <sz val="9"/>
            <rFont val="Tahoma"/>
            <family val="2"/>
          </rPr>
          <t>Cerrado a partir de agosto 2017</t>
        </r>
      </text>
    </comment>
    <comment ref="AR18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AS14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AS18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AS25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AS31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AV13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AV32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AV38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AL23" authorId="0">
      <text>
        <r>
          <rPr>
            <b/>
            <sz val="9"/>
            <rFont val="Tahoma"/>
            <family val="2"/>
          </rPr>
          <t>Cerrado partir de agosto de 2017</t>
        </r>
      </text>
    </comment>
    <comment ref="BB13" authorId="0">
      <text>
        <r>
          <rPr>
            <b/>
            <sz val="9"/>
            <rFont val="Tahoma"/>
            <family val="2"/>
          </rPr>
          <t>Cerrado partir de agosto de 2017</t>
        </r>
      </text>
    </comment>
    <comment ref="BB32" authorId="0">
      <text>
        <r>
          <rPr>
            <b/>
            <sz val="9"/>
            <rFont val="Tahoma"/>
            <family val="2"/>
          </rPr>
          <t>Cerrado partir de agosto de 2017</t>
        </r>
      </text>
    </comment>
    <comment ref="BB38" authorId="0">
      <text>
        <r>
          <rPr>
            <b/>
            <sz val="9"/>
            <rFont val="Tahoma"/>
            <family val="2"/>
          </rPr>
          <t>Cerrado partir de agosto de 2017</t>
        </r>
      </text>
    </comment>
    <comment ref="BD13" authorId="0">
      <text>
        <r>
          <rPr>
            <b/>
            <sz val="9"/>
            <rFont val="Tahoma"/>
            <family val="2"/>
          </rPr>
          <t>Cerrado partir de agosto de 2017</t>
        </r>
      </text>
    </comment>
    <comment ref="BD14" authorId="0">
      <text>
        <r>
          <rPr>
            <b/>
            <sz val="9"/>
            <rFont val="Tahoma"/>
            <family val="2"/>
          </rPr>
          <t>Cerrado partir de agosto de 2017</t>
        </r>
      </text>
    </comment>
    <comment ref="G12" authorId="0">
      <text>
        <r>
          <rPr>
            <sz val="8"/>
            <rFont val="Tahoma"/>
            <family val="2"/>
          </rPr>
          <t xml:space="preserve">A partir del 201113
</t>
        </r>
      </text>
    </comment>
    <comment ref="G14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G15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G16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G19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G24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G26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G28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J24" authorId="0">
      <text>
        <r>
          <rPr>
            <b/>
            <sz val="9"/>
            <rFont val="Tahoma"/>
            <family val="2"/>
          </rPr>
          <t>Cerrado a partir de agosto 2017</t>
        </r>
      </text>
    </comment>
    <comment ref="J26" authorId="0">
      <text>
        <r>
          <rPr>
            <b/>
            <sz val="9"/>
            <rFont val="Tahoma"/>
            <family val="2"/>
          </rPr>
          <t>Cerrado a partir de agosto 2017</t>
        </r>
      </text>
    </comment>
    <comment ref="J28" authorId="0">
      <text>
        <r>
          <rPr>
            <b/>
            <sz val="9"/>
            <rFont val="Tahoma"/>
            <family val="2"/>
          </rPr>
          <t>a partir de agosto 2017</t>
        </r>
      </text>
    </comment>
    <comment ref="J32" authorId="0">
      <text>
        <r>
          <rPr>
            <b/>
            <sz val="9"/>
            <rFont val="Tahoma"/>
            <family val="2"/>
          </rPr>
          <t>Cerrado a partir de agosto 2017</t>
        </r>
      </text>
    </comment>
    <comment ref="J38" authorId="0">
      <text>
        <r>
          <rPr>
            <b/>
            <sz val="9"/>
            <rFont val="Tahoma"/>
            <family val="2"/>
          </rPr>
          <t>Cerrado a partir de agosto 2017</t>
        </r>
      </text>
    </comment>
    <comment ref="L18" authorId="1">
      <text>
        <r>
          <rPr>
            <b/>
            <sz val="9"/>
            <rFont val="Tahoma"/>
            <family val="2"/>
          </rPr>
          <t>Cerrrada a partir de agosto 2017</t>
        </r>
      </text>
    </comment>
    <comment ref="L28" authorId="1">
      <text>
        <r>
          <rPr>
            <b/>
            <sz val="9"/>
            <rFont val="Tahoma"/>
            <family val="2"/>
          </rPr>
          <t>Cerrrada a partir de agosto 2017</t>
        </r>
      </text>
    </comment>
    <comment ref="M14" authorId="1">
      <text>
        <r>
          <rPr>
            <b/>
            <sz val="9"/>
            <rFont val="Tahoma"/>
            <family val="2"/>
          </rPr>
          <t>Cerrrada a partir de agosto 2017</t>
        </r>
      </text>
    </comment>
    <comment ref="M15" authorId="1">
      <text>
        <r>
          <rPr>
            <b/>
            <sz val="9"/>
            <rFont val="Tahoma"/>
            <family val="2"/>
          </rPr>
          <t>Cerrrada a partir de agosto 2017</t>
        </r>
      </text>
    </comment>
    <comment ref="M18" authorId="1">
      <text>
        <r>
          <rPr>
            <b/>
            <sz val="9"/>
            <rFont val="Tahoma"/>
            <family val="2"/>
          </rPr>
          <t>Cerrrada a partir de agosto 2017</t>
        </r>
      </text>
    </comment>
    <comment ref="M19" authorId="1">
      <text>
        <r>
          <rPr>
            <b/>
            <sz val="9"/>
            <rFont val="Tahoma"/>
            <family val="2"/>
          </rPr>
          <t>Cerrrada a partir de agosto 2017</t>
        </r>
      </text>
    </comment>
    <comment ref="M24" authorId="1">
      <text>
        <r>
          <rPr>
            <b/>
            <sz val="9"/>
            <rFont val="Tahoma"/>
            <family val="2"/>
          </rPr>
          <t>Cerrrada a partir de agosto 2017</t>
        </r>
      </text>
    </comment>
    <comment ref="M38" authorId="1">
      <text>
        <r>
          <rPr>
            <b/>
            <sz val="9"/>
            <rFont val="Tahoma"/>
            <family val="2"/>
          </rPr>
          <t>Cerrrada a partir de agosto 2017</t>
        </r>
      </text>
    </comment>
    <comment ref="N14" authorId="1">
      <text>
        <r>
          <rPr>
            <b/>
            <sz val="9"/>
            <rFont val="Tahoma"/>
            <family val="2"/>
          </rPr>
          <t>Cerrrada a partir de agosto 2017</t>
        </r>
      </text>
    </comment>
    <comment ref="N15" authorId="1">
      <text>
        <r>
          <rPr>
            <b/>
            <sz val="9"/>
            <rFont val="Tahoma"/>
            <family val="2"/>
          </rPr>
          <t>Cerrrada a partir de agosto 2017</t>
        </r>
      </text>
    </comment>
    <comment ref="N19" authorId="1">
      <text>
        <r>
          <rPr>
            <b/>
            <sz val="9"/>
            <rFont val="Tahoma"/>
            <family val="2"/>
          </rPr>
          <t>Cerrrada a partir de agosto 2017</t>
        </r>
      </text>
    </comment>
    <comment ref="N24" authorId="1">
      <text>
        <r>
          <rPr>
            <b/>
            <sz val="9"/>
            <rFont val="Tahoma"/>
            <family val="2"/>
          </rPr>
          <t>Cerrrada a partir de agosto 2017</t>
        </r>
      </text>
    </comment>
    <comment ref="N26" authorId="1">
      <text>
        <r>
          <rPr>
            <b/>
            <sz val="9"/>
            <rFont val="Tahoma"/>
            <family val="2"/>
          </rPr>
          <t>Cerrrada a partir de agosto 2017</t>
        </r>
      </text>
    </comment>
    <comment ref="N28" authorId="1">
      <text>
        <r>
          <rPr>
            <b/>
            <sz val="9"/>
            <rFont val="Tahoma"/>
            <family val="2"/>
          </rPr>
          <t>Cerrrada a partir de agosto 2017</t>
        </r>
      </text>
    </comment>
    <comment ref="N32" authorId="1">
      <text>
        <r>
          <rPr>
            <b/>
            <sz val="9"/>
            <rFont val="Tahoma"/>
            <family val="2"/>
          </rPr>
          <t>Cerrrada a partir de agosto 2017</t>
        </r>
      </text>
    </comment>
    <comment ref="O14" authorId="0">
      <text>
        <r>
          <rPr>
            <b/>
            <sz val="9"/>
            <rFont val="Tahoma"/>
            <family val="2"/>
          </rPr>
          <t>A partir de agosto 2017</t>
        </r>
      </text>
    </comment>
    <comment ref="O15" authorId="0">
      <text>
        <r>
          <rPr>
            <b/>
            <sz val="9"/>
            <rFont val="Tahoma"/>
            <family val="2"/>
          </rPr>
          <t>A partir de agosto 2017</t>
        </r>
      </text>
    </comment>
    <comment ref="O18" authorId="0">
      <text>
        <r>
          <rPr>
            <b/>
            <sz val="9"/>
            <rFont val="Tahoma"/>
            <family val="2"/>
          </rPr>
          <t>A partir de agosto 2017</t>
        </r>
      </text>
    </comment>
    <comment ref="O19" authorId="0">
      <text>
        <r>
          <rPr>
            <b/>
            <sz val="9"/>
            <rFont val="Tahoma"/>
            <family val="2"/>
          </rPr>
          <t>A partir de agosto 2017</t>
        </r>
      </text>
    </comment>
    <comment ref="O24" authorId="0">
      <text>
        <r>
          <rPr>
            <b/>
            <sz val="9"/>
            <rFont val="Tahoma"/>
            <family val="2"/>
          </rPr>
          <t>A partir de agosto 2017</t>
        </r>
      </text>
    </comment>
    <comment ref="O38" authorId="0">
      <text>
        <r>
          <rPr>
            <b/>
            <sz val="9"/>
            <rFont val="Tahoma"/>
            <family val="2"/>
          </rPr>
          <t>A partir de agosto 2017</t>
        </r>
      </text>
    </comment>
    <comment ref="Y19" authorId="0">
      <text>
        <r>
          <rPr>
            <b/>
            <sz val="9"/>
            <rFont val="Tahoma"/>
            <family val="2"/>
          </rPr>
          <t>2 partir de enero 2014
Cerrado a partir de agosto 2017</t>
        </r>
      </text>
    </comment>
    <comment ref="Y24" authorId="0">
      <text>
        <r>
          <rPr>
            <b/>
            <sz val="9"/>
            <rFont val="Tahoma"/>
            <family val="2"/>
          </rPr>
          <t>2 partir de enero 2014
Cerrado a partir de agosto 2017</t>
        </r>
      </text>
    </comment>
    <comment ref="Y26" authorId="0">
      <text>
        <r>
          <rPr>
            <b/>
            <sz val="9"/>
            <rFont val="Tahoma"/>
            <family val="2"/>
          </rPr>
          <t>2 partir de enero 2014
Cerrado a partir de agosto 2017</t>
        </r>
      </text>
    </comment>
    <comment ref="Y28" authorId="0">
      <text>
        <r>
          <rPr>
            <b/>
            <sz val="9"/>
            <rFont val="Tahoma"/>
            <family val="2"/>
          </rPr>
          <t>2 partir de enero 2014
Cerrado a partir de agosto 2017</t>
        </r>
      </text>
    </comment>
    <comment ref="Y32" authorId="0">
      <text>
        <r>
          <rPr>
            <b/>
            <sz val="9"/>
            <rFont val="Tahoma"/>
            <family val="2"/>
          </rPr>
          <t>3 Cerrado a partir de agosto 2017</t>
        </r>
        <r>
          <rPr>
            <sz val="9"/>
            <rFont val="Tahoma"/>
            <family val="2"/>
          </rPr>
          <t xml:space="preserve">
</t>
        </r>
      </text>
    </comment>
    <comment ref="Z19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Z24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Z26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Z28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Z32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Z38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AB15" authorId="0">
      <text>
        <r>
          <rPr>
            <b/>
            <sz val="9"/>
            <rFont val="Tahoma"/>
            <family val="2"/>
          </rPr>
          <t>Cerrado a partir de agosto de 2017</t>
        </r>
      </text>
    </comment>
    <comment ref="AB18" authorId="0">
      <text>
        <r>
          <rPr>
            <b/>
            <sz val="9"/>
            <rFont val="Tahoma"/>
            <family val="2"/>
          </rPr>
          <t>Cerrado a partir de agosto de 2017</t>
        </r>
      </text>
    </comment>
    <comment ref="AB19" authorId="0">
      <text>
        <r>
          <rPr>
            <b/>
            <sz val="9"/>
            <rFont val="Tahoma"/>
            <family val="2"/>
          </rPr>
          <t>Cerrado a partir de agosto de 2017</t>
        </r>
      </text>
    </comment>
    <comment ref="AC24" authorId="0">
      <text>
        <r>
          <rPr>
            <b/>
            <sz val="9"/>
            <rFont val="Tahoma"/>
            <family val="2"/>
          </rPr>
          <t>Cerrado a partir de agosto de 2017</t>
        </r>
      </text>
    </comment>
    <comment ref="AC26" authorId="0">
      <text>
        <r>
          <rPr>
            <b/>
            <sz val="9"/>
            <rFont val="Tahoma"/>
            <family val="2"/>
          </rPr>
          <t>Cerrado a partir de agosto de 2017</t>
        </r>
      </text>
    </comment>
    <comment ref="AC32" authorId="0">
      <text>
        <r>
          <rPr>
            <b/>
            <sz val="9"/>
            <rFont val="Tahoma"/>
            <family val="2"/>
          </rPr>
          <t>2 a partir de agosto de 2017</t>
        </r>
      </text>
    </comment>
    <comment ref="AC38" authorId="0">
      <text>
        <r>
          <rPr>
            <b/>
            <sz val="9"/>
            <rFont val="Tahoma"/>
            <family val="2"/>
          </rPr>
          <t>Cerrado a partir de agosto de 2017</t>
        </r>
      </text>
    </comment>
    <comment ref="AD15" authorId="0">
      <text>
        <r>
          <rPr>
            <b/>
            <sz val="9"/>
            <rFont val="Tahoma"/>
            <family val="2"/>
          </rPr>
          <t>Cerrada a partir de agosto de 2017</t>
        </r>
      </text>
    </comment>
    <comment ref="AD18" authorId="0">
      <text>
        <r>
          <rPr>
            <b/>
            <sz val="9"/>
            <rFont val="Tahoma"/>
            <family val="2"/>
          </rPr>
          <t>Cerrada a partir de agosto de 2017</t>
        </r>
      </text>
    </comment>
    <comment ref="AD24" authorId="0">
      <text>
        <r>
          <rPr>
            <b/>
            <sz val="9"/>
            <rFont val="Tahoma"/>
            <family val="2"/>
          </rPr>
          <t>Cerrada a partir de agosto de 2017</t>
        </r>
      </text>
    </comment>
    <comment ref="AD26" authorId="0">
      <text>
        <r>
          <rPr>
            <b/>
            <sz val="9"/>
            <rFont val="Tahoma"/>
            <family val="2"/>
          </rPr>
          <t>Cerrada a partir de agosto de 2017</t>
        </r>
      </text>
    </comment>
    <comment ref="AD32" authorId="0">
      <text>
        <r>
          <rPr>
            <b/>
            <sz val="9"/>
            <rFont val="Tahoma"/>
            <family val="2"/>
          </rPr>
          <t>Cerrada a partir de agosto de 2017</t>
        </r>
      </text>
    </comment>
    <comment ref="AD38" authorId="0">
      <text>
        <r>
          <rPr>
            <b/>
            <sz val="9"/>
            <rFont val="Tahoma"/>
            <family val="2"/>
          </rPr>
          <t>Cerrada a partir de agosto de 2017</t>
        </r>
      </text>
    </comment>
    <comment ref="AF14" authorId="0">
      <text>
        <r>
          <rPr>
            <b/>
            <sz val="9"/>
            <rFont val="Tahoma"/>
            <family val="2"/>
          </rPr>
          <t>Cerrada a partir de agosto de 2017</t>
        </r>
      </text>
    </comment>
    <comment ref="AF15" authorId="0">
      <text>
        <r>
          <rPr>
            <b/>
            <sz val="9"/>
            <rFont val="Tahoma"/>
            <family val="2"/>
          </rPr>
          <t>Cerrada a partir de agosto de 2017</t>
        </r>
      </text>
    </comment>
    <comment ref="AF19" authorId="0">
      <text>
        <r>
          <rPr>
            <b/>
            <sz val="9"/>
            <rFont val="Tahoma"/>
            <family val="2"/>
          </rPr>
          <t>Cerrada a partir de agosto de 2017</t>
        </r>
      </text>
    </comment>
    <comment ref="AG26" authorId="0">
      <text>
        <r>
          <rPr>
            <b/>
            <sz val="9"/>
            <rFont val="Tahoma"/>
            <family val="2"/>
          </rPr>
          <t>Cerrado a partir de agosto 2017</t>
        </r>
      </text>
    </comment>
    <comment ref="AH14" authorId="0">
      <text>
        <r>
          <rPr>
            <b/>
            <sz val="9"/>
            <rFont val="Tahoma"/>
            <family val="2"/>
          </rPr>
          <t>A partir de agosto de 2017</t>
        </r>
      </text>
    </comment>
    <comment ref="AN15" authorId="0">
      <text>
        <r>
          <rPr>
            <b/>
            <sz val="9"/>
            <rFont val="Tahoma"/>
            <family val="2"/>
          </rPr>
          <t>Cerrado a partir de agosto de 2017</t>
        </r>
      </text>
    </comment>
    <comment ref="AP14" authorId="0">
      <text>
        <r>
          <rPr>
            <b/>
            <sz val="9"/>
            <rFont val="Tahoma"/>
            <family val="2"/>
          </rPr>
          <t>Cerrado a partir de agosto de 2017</t>
        </r>
      </text>
    </comment>
    <comment ref="AP15" authorId="0">
      <text>
        <r>
          <rPr>
            <b/>
            <sz val="9"/>
            <rFont val="Tahoma"/>
            <family val="2"/>
          </rPr>
          <t>Cerrado a partir de agosto de 2017</t>
        </r>
      </text>
    </comment>
    <comment ref="AQ15" authorId="0">
      <text>
        <r>
          <rPr>
            <b/>
            <sz val="9"/>
            <rFont val="Tahoma"/>
            <family val="2"/>
          </rPr>
          <t>Cerrado apartir de agosto 2017</t>
        </r>
      </text>
    </comment>
    <comment ref="AQ19" authorId="0">
      <text>
        <r>
          <rPr>
            <b/>
            <sz val="9"/>
            <rFont val="Tahoma"/>
            <family val="2"/>
          </rPr>
          <t>Cerrado apartir de agosto 2017</t>
        </r>
      </text>
    </comment>
    <comment ref="AQ24" authorId="0">
      <text>
        <r>
          <rPr>
            <b/>
            <sz val="9"/>
            <rFont val="Tahoma"/>
            <family val="2"/>
          </rPr>
          <t>Cerrado apartir de agosto 2017</t>
        </r>
      </text>
    </comment>
    <comment ref="AQ26" authorId="0">
      <text>
        <r>
          <rPr>
            <b/>
            <sz val="9"/>
            <rFont val="Tahoma"/>
            <family val="2"/>
          </rPr>
          <t>Cerrado apartir de agosto 2017</t>
        </r>
      </text>
    </comment>
    <comment ref="AQ28" authorId="0">
      <text>
        <r>
          <rPr>
            <b/>
            <sz val="9"/>
            <rFont val="Tahoma"/>
            <family val="2"/>
          </rPr>
          <t>Cerrado apartir de agosto 2017</t>
        </r>
      </text>
    </comment>
    <comment ref="AQ32" authorId="0">
      <text>
        <r>
          <rPr>
            <b/>
            <sz val="9"/>
            <rFont val="Tahoma"/>
            <family val="2"/>
          </rPr>
          <t>Cerrado apartir de agosto 2017</t>
        </r>
      </text>
    </comment>
    <comment ref="AR15" authorId="0">
      <text>
        <r>
          <rPr>
            <b/>
            <sz val="9"/>
            <rFont val="Tahoma"/>
            <family val="2"/>
          </rPr>
          <t>Cerrado apartir de agosto 2017</t>
        </r>
      </text>
    </comment>
    <comment ref="AT30" authorId="0">
      <text>
        <r>
          <rPr>
            <b/>
            <sz val="9"/>
            <rFont val="Tahoma"/>
            <family val="2"/>
          </rPr>
          <t>A partir de agpsto 2017</t>
        </r>
      </text>
    </comment>
    <comment ref="AT36" authorId="0">
      <text>
        <r>
          <rPr>
            <b/>
            <sz val="9"/>
            <rFont val="Tahoma"/>
            <family val="2"/>
          </rPr>
          <t>A partir de agpsto 2017</t>
        </r>
      </text>
    </comment>
    <comment ref="AX16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BA15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BA18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BA19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BA36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BG16" authorId="0">
      <text>
        <r>
          <rPr>
            <b/>
            <sz val="9"/>
            <rFont val="Tahoma"/>
            <family val="2"/>
          </rPr>
          <t>Cerrado a partir del 2017</t>
        </r>
      </text>
    </comment>
    <comment ref="G31" authorId="1">
      <text>
        <r>
          <rPr>
            <b/>
            <sz val="9"/>
            <rFont val="Tahoma"/>
            <family val="2"/>
          </rPr>
          <t>Cerrado a partir de agosto 2017</t>
        </r>
      </text>
    </comment>
    <comment ref="N16" authorId="1">
      <text>
        <r>
          <rPr>
            <b/>
            <sz val="9"/>
            <rFont val="Tahoma"/>
            <family val="2"/>
          </rPr>
          <t>Cerrado apartir de semestre agosto 2015</t>
        </r>
      </text>
    </comment>
    <comment ref="M28" authorId="1">
      <text>
        <r>
          <rPr>
            <b/>
            <sz val="9"/>
            <rFont val="Tahoma"/>
            <family val="2"/>
          </rPr>
          <t>Cerrrada a partir de agosto 2017</t>
        </r>
      </text>
    </comment>
    <comment ref="I20" authorId="0">
      <text>
        <r>
          <rPr>
            <b/>
            <sz val="9"/>
            <rFont val="Tahoma"/>
            <family val="0"/>
          </rPr>
          <t>a partir de agosto de 2017</t>
        </r>
      </text>
    </comment>
  </commentList>
</comments>
</file>

<file path=xl/comments2.xml><?xml version="1.0" encoding="utf-8"?>
<comments xmlns="http://schemas.openxmlformats.org/spreadsheetml/2006/main">
  <authors>
    <author>Myriam Marcela Botello Gonz?lez</author>
  </authors>
  <commentList>
    <comment ref="N17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J17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X17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K23" authorId="0">
      <text>
        <r>
          <rPr>
            <b/>
            <sz val="9"/>
            <rFont val="Tahoma"/>
            <family val="2"/>
          </rPr>
          <t>A partir de agoto de 2013</t>
        </r>
      </text>
    </comment>
    <comment ref="AF17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AE17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M17" authorId="0">
      <text>
        <r>
          <rPr>
            <b/>
            <sz val="9"/>
            <rFont val="Tahoma"/>
            <family val="2"/>
          </rPr>
          <t>A partir de agosto 2013</t>
        </r>
      </text>
    </comment>
    <comment ref="AE34" authorId="0">
      <text>
        <r>
          <rPr>
            <b/>
            <sz val="9"/>
            <rFont val="Tahoma"/>
            <family val="2"/>
          </rPr>
          <t>Cerrada a partir de enero 2015</t>
        </r>
      </text>
    </comment>
    <comment ref="AG23" authorId="0">
      <text>
        <r>
          <rPr>
            <b/>
            <sz val="9"/>
            <rFont val="Tahoma"/>
            <family val="2"/>
          </rPr>
          <t>A partir de enero 2016</t>
        </r>
      </text>
    </comment>
    <comment ref="AI28" authorId="0">
      <text>
        <r>
          <rPr>
            <b/>
            <sz val="9"/>
            <rFont val="Tahoma"/>
            <family val="2"/>
          </rPr>
          <t>A partir de agosto 2013</t>
        </r>
        <r>
          <rPr>
            <sz val="9"/>
            <rFont val="Tahoma"/>
            <family val="2"/>
          </rPr>
          <t xml:space="preserve">
</t>
        </r>
      </text>
    </comment>
    <comment ref="AK23" authorId="0">
      <text>
        <r>
          <rPr>
            <b/>
            <sz val="9"/>
            <rFont val="Tahoma"/>
            <family val="2"/>
          </rPr>
          <t>cerrado a partir de agosto 2016</t>
        </r>
      </text>
    </comment>
  </commentList>
</comments>
</file>

<file path=xl/comments3.xml><?xml version="1.0" encoding="utf-8"?>
<comments xmlns="http://schemas.openxmlformats.org/spreadsheetml/2006/main">
  <authors>
    <author>ITESM</author>
    <author>Myriam Marcela Botello Gonz?lez</author>
  </authors>
  <commentList>
    <comment ref="G17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A partir del 200813</t>
        </r>
      </text>
    </comment>
    <comment ref="H24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A partir del 200811</t>
        </r>
      </text>
    </comment>
    <comment ref="F17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A partir del 200913</t>
        </r>
      </text>
    </comment>
    <comment ref="H13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A partir del 200911</t>
        </r>
      </text>
    </comment>
    <comment ref="F28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A partir del 200913</t>
        </r>
      </text>
    </comment>
    <comment ref="F30" authorId="1">
      <text>
        <r>
          <rPr>
            <b/>
            <sz val="9"/>
            <rFont val="Tahoma"/>
            <family val="2"/>
          </rPr>
          <t xml:space="preserve">A partir de agosto 2012 </t>
        </r>
      </text>
    </comment>
    <comment ref="H29" authorId="1">
      <text>
        <r>
          <rPr>
            <b/>
            <sz val="9"/>
            <rFont val="Tahoma"/>
            <family val="2"/>
          </rPr>
          <t>A partir de agosto de 2012</t>
        </r>
      </text>
    </comment>
    <comment ref="C29" authorId="1">
      <text>
        <r>
          <rPr>
            <b/>
            <sz val="9"/>
            <rFont val="Tahoma"/>
            <family val="2"/>
          </rPr>
          <t>A partir de agosto 2012</t>
        </r>
      </text>
    </comment>
    <comment ref="F38" authorId="0">
      <text>
        <r>
          <rPr>
            <b/>
            <sz val="8"/>
            <rFont val="Tahoma"/>
            <family val="2"/>
          </rPr>
          <t>A partir de enero de 2013</t>
        </r>
      </text>
    </comment>
  </commentList>
</comments>
</file>

<file path=xl/comments4.xml><?xml version="1.0" encoding="utf-8"?>
<comments xmlns="http://schemas.openxmlformats.org/spreadsheetml/2006/main">
  <authors>
    <author>ITESM</author>
    <author>Myriam Marcela Botello Gonz?lez</author>
    <author>Windows User</author>
  </authors>
  <commentList>
    <comment ref="N27" authorId="0">
      <text>
        <r>
          <rPr>
            <b/>
            <sz val="8"/>
            <rFont val="Tahoma"/>
            <family val="2"/>
          </rPr>
          <t>A</t>
        </r>
        <r>
          <rPr>
            <b/>
            <sz val="8"/>
            <rFont val="Tahoma"/>
            <family val="2"/>
          </rPr>
          <t xml:space="preserve"> partir de agosto de 2012</t>
        </r>
      </text>
    </comment>
    <comment ref="G29" authorId="0">
      <text>
        <r>
          <rPr>
            <b/>
            <sz val="8"/>
            <rFont val="Tahoma"/>
            <family val="2"/>
          </rPr>
          <t>ITESM: a partir del 200813</t>
        </r>
        <r>
          <rPr>
            <sz val="8"/>
            <rFont val="Tahoma"/>
            <family val="2"/>
          </rPr>
          <t xml:space="preserve">
</t>
        </r>
      </text>
    </comment>
    <comment ref="P27" authorId="0">
      <text>
        <r>
          <rPr>
            <b/>
            <sz val="8"/>
            <rFont val="Tahoma"/>
            <family val="2"/>
          </rPr>
          <t xml:space="preserve">ITESM: </t>
        </r>
        <r>
          <rPr>
            <sz val="8"/>
            <rFont val="Tahoma"/>
            <family val="2"/>
          </rPr>
          <t xml:space="preserve">
A partir de agosto 2014</t>
        </r>
      </text>
    </comment>
    <comment ref="AI22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A partir del 200911</t>
        </r>
      </text>
    </comment>
    <comment ref="AP27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Se ofrece a partir del  200911</t>
        </r>
      </text>
    </comment>
    <comment ref="E27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A partir del 200911</t>
        </r>
      </text>
    </comment>
    <comment ref="Z27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A partir de agosto del 2009</t>
        </r>
      </text>
    </comment>
    <comment ref="B27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A PARTIR DEL 200913</t>
        </r>
      </text>
    </comment>
    <comment ref="U27" authorId="0">
      <text>
        <r>
          <rPr>
            <b/>
            <sz val="8"/>
            <rFont val="Tahoma"/>
            <family val="2"/>
          </rPr>
          <t xml:space="preserve">ITESM: </t>
        </r>
        <r>
          <rPr>
            <sz val="8"/>
            <rFont val="Tahoma"/>
            <family val="2"/>
          </rPr>
          <t xml:space="preserve">
A partir del 201013</t>
        </r>
      </text>
    </comment>
    <comment ref="K22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Se ofrece a partir del  200911</t>
        </r>
      </text>
    </comment>
    <comment ref="K26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Se ofrece a partir del  200913</t>
        </r>
      </text>
    </comment>
    <comment ref="AT27" authorId="0">
      <text>
        <r>
          <rPr>
            <b/>
            <sz val="8"/>
            <rFont val="Tahoma"/>
            <family val="2"/>
          </rPr>
          <t xml:space="preserve">ITESM: </t>
        </r>
        <r>
          <rPr>
            <sz val="8"/>
            <rFont val="Tahoma"/>
            <family val="2"/>
          </rPr>
          <t xml:space="preserve">
A partir del 201113</t>
        </r>
      </text>
    </comment>
    <comment ref="BJ27" authorId="0">
      <text>
        <r>
          <rPr>
            <b/>
            <sz val="8"/>
            <rFont val="Tahoma"/>
            <family val="2"/>
          </rPr>
          <t xml:space="preserve">ITESM: </t>
        </r>
        <r>
          <rPr>
            <sz val="8"/>
            <rFont val="Tahoma"/>
            <family val="2"/>
          </rPr>
          <t xml:space="preserve">
A partir del 201113</t>
        </r>
      </text>
    </comment>
    <comment ref="AR27" authorId="1">
      <text>
        <r>
          <rPr>
            <b/>
            <sz val="9"/>
            <rFont val="Tahoma"/>
            <family val="2"/>
          </rPr>
          <t>A partir de enero 2012</t>
        </r>
      </text>
    </comment>
    <comment ref="AD27" authorId="1">
      <text>
        <r>
          <rPr>
            <b/>
            <sz val="9"/>
            <rFont val="Tahoma"/>
            <family val="2"/>
          </rPr>
          <t>A partir de enero 2012 hasta enero 2014</t>
        </r>
      </text>
    </comment>
    <comment ref="Q15" authorId="1">
      <text>
        <r>
          <rPr>
            <b/>
            <sz val="9"/>
            <rFont val="Tahoma"/>
            <family val="2"/>
          </rPr>
          <t>a partir de Agosto 2012</t>
        </r>
      </text>
    </comment>
    <comment ref="Q36" authorId="1">
      <text>
        <r>
          <rPr>
            <b/>
            <sz val="9"/>
            <rFont val="Tahoma"/>
            <family val="2"/>
          </rPr>
          <t>a partir de Agosto 2012</t>
        </r>
      </text>
    </comment>
    <comment ref="BA15" authorId="1">
      <text>
        <r>
          <rPr>
            <b/>
            <sz val="9"/>
            <rFont val="Tahoma"/>
            <family val="2"/>
          </rPr>
          <t>a partir de agosto 2012</t>
        </r>
      </text>
    </comment>
    <comment ref="AH15" authorId="1">
      <text>
        <r>
          <rPr>
            <b/>
            <sz val="9"/>
            <rFont val="Tahoma"/>
            <family val="2"/>
          </rPr>
          <t>A partir de agosto 2012</t>
        </r>
      </text>
    </comment>
    <comment ref="AG27" authorId="1">
      <text>
        <r>
          <rPr>
            <b/>
            <sz val="9"/>
            <rFont val="Tahoma"/>
            <family val="2"/>
          </rPr>
          <t>A partir de enero 2012</t>
        </r>
      </text>
    </comment>
    <comment ref="AU36" authorId="0">
      <text>
        <r>
          <rPr>
            <b/>
            <sz val="8"/>
            <rFont val="Tahoma"/>
            <family val="2"/>
          </rPr>
          <t xml:space="preserve">ITESM: </t>
        </r>
        <r>
          <rPr>
            <sz val="8"/>
            <rFont val="Tahoma"/>
            <family val="2"/>
          </rPr>
          <t xml:space="preserve">
A partir de AGOSTO 2012</t>
        </r>
      </text>
    </comment>
    <comment ref="AU32" authorId="0">
      <text>
        <r>
          <rPr>
            <b/>
            <sz val="8"/>
            <rFont val="Tahoma"/>
            <family val="2"/>
          </rPr>
          <t xml:space="preserve">ITESM: </t>
        </r>
        <r>
          <rPr>
            <sz val="8"/>
            <rFont val="Tahoma"/>
            <family val="2"/>
          </rPr>
          <t xml:space="preserve">
A partir de AGOSTO 2012</t>
        </r>
      </text>
    </comment>
    <comment ref="N30" authorId="0">
      <text>
        <r>
          <rPr>
            <b/>
            <sz val="8"/>
            <rFont val="Tahoma"/>
            <family val="2"/>
          </rPr>
          <t>A</t>
        </r>
        <r>
          <rPr>
            <b/>
            <sz val="8"/>
            <rFont val="Tahoma"/>
            <family val="2"/>
          </rPr>
          <t xml:space="preserve"> partir de agosto de 2012</t>
        </r>
      </text>
    </comment>
    <comment ref="N37" authorId="0">
      <text>
        <r>
          <rPr>
            <b/>
            <sz val="8"/>
            <rFont val="Tahoma"/>
            <family val="2"/>
          </rPr>
          <t>A</t>
        </r>
        <r>
          <rPr>
            <b/>
            <sz val="8"/>
            <rFont val="Tahoma"/>
            <family val="2"/>
          </rPr>
          <t xml:space="preserve"> partir de agosto de 2012</t>
        </r>
      </text>
    </comment>
    <comment ref="BE27" authorId="0">
      <text>
        <r>
          <rPr>
            <b/>
            <sz val="8"/>
            <rFont val="Tahoma"/>
            <family val="2"/>
          </rPr>
          <t>A</t>
        </r>
        <r>
          <rPr>
            <b/>
            <sz val="8"/>
            <rFont val="Tahoma"/>
            <family val="2"/>
          </rPr>
          <t xml:space="preserve"> partir de agosto de 2013</t>
        </r>
      </text>
    </comment>
    <comment ref="BW27" authorId="1">
      <text>
        <r>
          <rPr>
            <b/>
            <sz val="9"/>
            <rFont val="Tahoma"/>
            <family val="2"/>
          </rPr>
          <t>A partir de enero 2013</t>
        </r>
      </text>
    </comment>
    <comment ref="AQ27" authorId="1">
      <text>
        <r>
          <rPr>
            <b/>
            <sz val="9"/>
            <rFont val="Tahoma"/>
            <family val="2"/>
          </rPr>
          <t>a partir de enero 2013</t>
        </r>
      </text>
    </comment>
    <comment ref="AQ22" authorId="1">
      <text>
        <r>
          <rPr>
            <b/>
            <sz val="9"/>
            <rFont val="Tahoma"/>
            <family val="2"/>
          </rPr>
          <t>a partir de enero 2013</t>
        </r>
      </text>
    </comment>
    <comment ref="AH36" authorId="1">
      <text>
        <r>
          <rPr>
            <b/>
            <sz val="9"/>
            <rFont val="Tahoma"/>
            <family val="2"/>
          </rPr>
          <t>a partir de agosto 2012</t>
        </r>
        <r>
          <rPr>
            <sz val="9"/>
            <rFont val="Tahoma"/>
            <family val="2"/>
          </rPr>
          <t xml:space="preserve">
</t>
        </r>
      </text>
    </comment>
    <comment ref="Z28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A partir de agosto del 2013</t>
        </r>
      </text>
    </comment>
    <comment ref="AD28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A partir de agosto del 2013</t>
        </r>
      </text>
    </comment>
    <comment ref="AG28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A partir de agosto del 2013</t>
        </r>
      </text>
    </comment>
    <comment ref="BS28" authorId="1">
      <text>
        <r>
          <rPr>
            <b/>
            <sz val="9"/>
            <rFont val="Tahoma"/>
            <family val="2"/>
          </rPr>
          <t>A partir de agosto 2013</t>
        </r>
      </text>
    </comment>
    <comment ref="H26" authorId="0">
      <text>
        <r>
          <rPr>
            <b/>
            <sz val="8"/>
            <rFont val="Tahoma"/>
            <family val="2"/>
          </rPr>
          <t>ITESM: a partir de agosto 2013</t>
        </r>
        <r>
          <rPr>
            <sz val="8"/>
            <rFont val="Tahoma"/>
            <family val="2"/>
          </rPr>
          <t xml:space="preserve">
</t>
        </r>
      </text>
    </comment>
    <comment ref="BR28" authorId="1">
      <text>
        <r>
          <rPr>
            <b/>
            <sz val="9"/>
            <rFont val="Tahoma"/>
            <family val="2"/>
          </rPr>
          <t>A partir de agosto 2013</t>
        </r>
      </text>
    </comment>
    <comment ref="AQ16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Se ofrece a partir de agosto 2013</t>
        </r>
      </text>
    </comment>
    <comment ref="H27" authorId="0">
      <text>
        <r>
          <rPr>
            <b/>
            <sz val="8"/>
            <rFont val="Tahoma"/>
            <family val="2"/>
          </rPr>
          <t>ITESM: a partir de agosto 2013</t>
        </r>
        <r>
          <rPr>
            <sz val="8"/>
            <rFont val="Tahoma"/>
            <family val="2"/>
          </rPr>
          <t xml:space="preserve">
</t>
        </r>
      </text>
    </comment>
    <comment ref="BM27" authorId="1">
      <text>
        <r>
          <rPr>
            <sz val="9"/>
            <rFont val="Tahoma"/>
            <family val="2"/>
          </rPr>
          <t xml:space="preserve">A partir de agosto 2013
</t>
        </r>
      </text>
    </comment>
    <comment ref="D28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A partir de enero 2014</t>
        </r>
      </text>
    </comment>
    <comment ref="W27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A partir de agosto del 2009</t>
        </r>
      </text>
    </comment>
    <comment ref="W28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A partir de agosto del 2013</t>
        </r>
      </text>
    </comment>
    <comment ref="BC13" authorId="1">
      <text>
        <r>
          <rPr>
            <b/>
            <sz val="9"/>
            <rFont val="Tahoma"/>
            <family val="2"/>
          </rPr>
          <t>A partir de agosto 2014</t>
        </r>
      </text>
    </comment>
    <comment ref="BI27" authorId="2">
      <text>
        <r>
          <rPr>
            <b/>
            <sz val="9"/>
            <rFont val="Tahoma"/>
            <family val="2"/>
          </rPr>
          <t>A oartir de junio 2015</t>
        </r>
      </text>
    </comment>
    <comment ref="W25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A partir de agosto del 2015</t>
        </r>
      </text>
    </comment>
    <comment ref="AF22" authorId="1">
      <text>
        <r>
          <rPr>
            <b/>
            <sz val="9"/>
            <rFont val="Tahoma"/>
            <family val="2"/>
          </rPr>
          <t>A partir de agosto 2016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ITESM: </t>
        </r>
        <r>
          <rPr>
            <sz val="8"/>
            <rFont val="Tahoma"/>
            <family val="2"/>
          </rPr>
          <t xml:space="preserve">
A partir de agosto 2014</t>
        </r>
      </text>
    </comment>
    <comment ref="O34" authorId="1">
      <text>
        <r>
          <rPr>
            <b/>
            <sz val="9"/>
            <rFont val="Tahoma"/>
            <family val="2"/>
          </rPr>
          <t>A partir de enero 2017</t>
        </r>
      </text>
    </comment>
    <comment ref="AG13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A partir de enero de 2015</t>
        </r>
      </text>
    </comment>
    <comment ref="BM16" authorId="1">
      <text>
        <r>
          <rPr>
            <b/>
            <sz val="9"/>
            <rFont val="Tahoma"/>
            <family val="2"/>
          </rPr>
          <t>A partir de enero 2017</t>
        </r>
      </text>
    </comment>
    <comment ref="BO16" authorId="1">
      <text>
        <r>
          <rPr>
            <b/>
            <sz val="9"/>
            <rFont val="Tahoma"/>
            <family val="2"/>
          </rPr>
          <t>A partir de enero 2017</t>
        </r>
      </text>
    </comment>
    <comment ref="AA16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A partir de agosto del 2017</t>
        </r>
      </text>
    </comment>
  </commentList>
</comments>
</file>

<file path=xl/comments5.xml><?xml version="1.0" encoding="utf-8"?>
<comments xmlns="http://schemas.openxmlformats.org/spreadsheetml/2006/main">
  <authors>
    <author>ITESM</author>
    <author>Myriam Marcela Botello Gonz?lez</author>
    <author>Windows User</author>
  </authors>
  <commentList>
    <comment ref="I22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a partir del 200813</t>
        </r>
      </text>
    </comment>
    <comment ref="C27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Dejo de ofrecer a partir del 200911</t>
        </r>
      </text>
    </comment>
    <comment ref="E27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Dejo de ofrecer a partir del 200911</t>
        </r>
      </text>
    </comment>
    <comment ref="M40" authorId="0">
      <text>
        <r>
          <rPr>
            <b/>
            <sz val="8"/>
            <rFont val="Tahoma"/>
            <family val="2"/>
          </rPr>
          <t>ITESM:</t>
        </r>
        <r>
          <rPr>
            <sz val="8"/>
            <rFont val="Tahoma"/>
            <family val="2"/>
          </rPr>
          <t xml:space="preserve">
A partir de agosto 2013</t>
        </r>
      </text>
    </comment>
    <comment ref="H27" authorId="1">
      <text>
        <r>
          <rPr>
            <b/>
            <sz val="8"/>
            <rFont val="Tahoma"/>
            <family val="2"/>
          </rPr>
          <t>A partir de septiembre 2013</t>
        </r>
      </text>
    </comment>
    <comment ref="G40" authorId="1">
      <text>
        <r>
          <rPr>
            <b/>
            <sz val="8"/>
            <rFont val="Tahoma"/>
            <family val="2"/>
          </rPr>
          <t>A partir de agosto 2011 hasta agosto 2015</t>
        </r>
      </text>
    </comment>
    <comment ref="G22" authorId="2">
      <text>
        <r>
          <rPr>
            <b/>
            <sz val="9"/>
            <rFont val="Tahoma"/>
            <family val="2"/>
          </rPr>
          <t>A partir de agosto 2015</t>
        </r>
      </text>
    </comment>
  </commentList>
</comments>
</file>

<file path=xl/sharedStrings.xml><?xml version="1.0" encoding="utf-8"?>
<sst xmlns="http://schemas.openxmlformats.org/spreadsheetml/2006/main" count="1095" uniqueCount="304">
  <si>
    <t>(This chart shows the professional carreers offered in every Campus).</t>
  </si>
  <si>
    <t xml:space="preserve">Los campus están ordenados alfabéticamente y las carreras por orden de clave. </t>
  </si>
  <si>
    <t>(The Campus are in alphabetical order and the carreers are ordered per code).</t>
  </si>
  <si>
    <t>CAMPUS</t>
  </si>
  <si>
    <t>ARQ</t>
  </si>
  <si>
    <t>IA</t>
  </si>
  <si>
    <t>IBT</t>
  </si>
  <si>
    <t>IC</t>
  </si>
  <si>
    <t>IFI</t>
  </si>
  <si>
    <t>IIA</t>
  </si>
  <si>
    <t>IIS</t>
  </si>
  <si>
    <t>IMA</t>
  </si>
  <si>
    <t>IME</t>
  </si>
  <si>
    <t>IMD</t>
  </si>
  <si>
    <t>IMT</t>
  </si>
  <si>
    <t>IQA</t>
  </si>
  <si>
    <t>ITC</t>
  </si>
  <si>
    <t>LAD</t>
  </si>
  <si>
    <t>LAE</t>
  </si>
  <si>
    <t>LAF</t>
  </si>
  <si>
    <t>LCPF</t>
  </si>
  <si>
    <t>LCDE</t>
  </si>
  <si>
    <t>LDI</t>
  </si>
  <si>
    <t>LEC</t>
  </si>
  <si>
    <t>LED</t>
  </si>
  <si>
    <t>LEM</t>
  </si>
  <si>
    <t>LIN</t>
  </si>
  <si>
    <t>LLE</t>
  </si>
  <si>
    <t>LLN</t>
  </si>
  <si>
    <t>LNB</t>
  </si>
  <si>
    <t>LPO</t>
  </si>
  <si>
    <t>LRI</t>
  </si>
  <si>
    <t>MC</t>
  </si>
  <si>
    <t>TOTAL</t>
  </si>
  <si>
    <t>Plan</t>
  </si>
  <si>
    <t>Aguascalientes</t>
  </si>
  <si>
    <t>x</t>
  </si>
  <si>
    <t>Central de Veracruz</t>
  </si>
  <si>
    <t>Chiapas</t>
  </si>
  <si>
    <t>Chihuahua</t>
  </si>
  <si>
    <t>Ciudad de México</t>
  </si>
  <si>
    <t>Ciudad Juárez</t>
  </si>
  <si>
    <t>Ciudad Obregón</t>
  </si>
  <si>
    <t>Colima</t>
  </si>
  <si>
    <t>Cuernavaca</t>
  </si>
  <si>
    <t>Estado de México</t>
  </si>
  <si>
    <t>Guadalajara</t>
  </si>
  <si>
    <t>Hidalgo</t>
  </si>
  <si>
    <t>Irapuato</t>
  </si>
  <si>
    <t>Laguna</t>
  </si>
  <si>
    <t>León</t>
  </si>
  <si>
    <t>Monterrey</t>
  </si>
  <si>
    <t>Morelia</t>
  </si>
  <si>
    <t>Querétaro</t>
  </si>
  <si>
    <t>Puebla</t>
  </si>
  <si>
    <t>Saltillo</t>
  </si>
  <si>
    <t>San Luis Potosí</t>
  </si>
  <si>
    <t>Santa Fe</t>
  </si>
  <si>
    <t>Sinaloa</t>
  </si>
  <si>
    <t>Sonora Norte</t>
  </si>
  <si>
    <t>Tampico</t>
  </si>
  <si>
    <t>Toluca</t>
  </si>
  <si>
    <t>Zacatecas</t>
  </si>
  <si>
    <t>Total de Campus</t>
  </si>
  <si>
    <t>REGRESAR</t>
  </si>
  <si>
    <t>La "x" significa que la carrera se ofrece completa en ese campus. Si hay un número significa que la carrera se ofrece en ese campus hasta el semestre que el número indica.</t>
  </si>
  <si>
    <t>(The "x" means that the carreer's offered complete in that Campus. A number means that the carreer's offered in the Campus up to the semester that the number indicates).</t>
  </si>
  <si>
    <t>Las letras significan las Concentraciones que ofrece el campus, y se muestran en la siguiente tabla:</t>
  </si>
  <si>
    <t>(The letters mean the Concentrations offered by the Campus and they're shown in the next chart):</t>
  </si>
  <si>
    <t>Clave Siglas Concentración Carrera asociada</t>
  </si>
  <si>
    <t>  Este esquema indica las carreras profesionales internacionales que se imparten en cada uno de los campus del Sistema.</t>
  </si>
  <si>
    <t>(This chart shows the international professional carreers offered in every Campus).</t>
  </si>
  <si>
    <t>ARQ/BA</t>
  </si>
  <si>
    <t>IC/BC</t>
  </si>
  <si>
    <t>IFI/BEP</t>
  </si>
  <si>
    <t>IIA/BFE</t>
  </si>
  <si>
    <t>IIS/BIE</t>
  </si>
  <si>
    <t>IMA/BMI</t>
  </si>
  <si>
    <t>IME/BML</t>
  </si>
  <si>
    <t>IMT/BME</t>
  </si>
  <si>
    <t>IQA/BCI</t>
  </si>
  <si>
    <t>ITC/BCT</t>
  </si>
  <si>
    <t>LAE/BBA</t>
  </si>
  <si>
    <t>LAF/BFI</t>
  </si>
  <si>
    <t>LEM/BM</t>
  </si>
  <si>
    <t>LIN/BIB</t>
  </si>
  <si>
    <t>LRI/BIA</t>
  </si>
  <si>
    <t xml:space="preserve"> </t>
  </si>
  <si>
    <t xml:space="preserve">   La "x" significa que la carrera se ofrece completa en ese campus. </t>
  </si>
  <si>
    <t>(The "x" means that the international carreer's offered complete in that Campus).</t>
  </si>
  <si>
    <t>  Este esquema indica las modalidades que se imparten en cada uno de los campus del Sistema.</t>
  </si>
  <si>
    <t>(This chart shows the certificate offered in every Campus).</t>
  </si>
  <si>
    <t>  Los campus están ordenados alfabéticamente y las modalidades por orden de clave.</t>
  </si>
  <si>
    <t>(The Campus are in alphabetical order and the certificate are ordered per code).</t>
  </si>
  <si>
    <t>CB</t>
  </si>
  <si>
    <t>CC</t>
  </si>
  <si>
    <t>CE</t>
  </si>
  <si>
    <t xml:space="preserve"> CI</t>
  </si>
  <si>
    <t>CL</t>
  </si>
  <si>
    <t>CR</t>
  </si>
  <si>
    <t xml:space="preserve">La "x" significa que el programa se ofrece en ese campus. </t>
  </si>
  <si>
    <t>(The "x" means that the certificate's offered complete in that Campus).</t>
  </si>
  <si>
    <t>  Este esquema indica las concentraciones que se imparten en cada uno de los campus del Sistema.</t>
  </si>
  <si>
    <t>  Los campus están ordenados alfabéticamente y las concentraciones por orden de clave.</t>
  </si>
  <si>
    <t>CAC</t>
  </si>
  <si>
    <t>CAG</t>
  </si>
  <si>
    <t>CAS</t>
  </si>
  <si>
    <t>CCE</t>
  </si>
  <si>
    <t>CCI</t>
  </si>
  <si>
    <t>CCP</t>
  </si>
  <si>
    <t>CCV</t>
  </si>
  <si>
    <t>CDM</t>
  </si>
  <si>
    <t>CDU</t>
  </si>
  <si>
    <t>CGA</t>
  </si>
  <si>
    <t>CIA</t>
  </si>
  <si>
    <t>CIN</t>
  </si>
  <si>
    <t>CKM</t>
  </si>
  <si>
    <t>CMK</t>
  </si>
  <si>
    <t>CMU</t>
  </si>
  <si>
    <t>COI</t>
  </si>
  <si>
    <t>CPE</t>
  </si>
  <si>
    <t>CPP</t>
  </si>
  <si>
    <t>CRA</t>
  </si>
  <si>
    <t>CRH</t>
  </si>
  <si>
    <t>CRO</t>
  </si>
  <si>
    <t>CSI</t>
  </si>
  <si>
    <t>CTP</t>
  </si>
  <si>
    <t>CTU</t>
  </si>
  <si>
    <t>Guaymas</t>
  </si>
  <si>
    <t>  Este esquema indica los certificados que se imparten en cada uno de los campus del Sistema.</t>
  </si>
  <si>
    <t>  Los campus están ordenados alfabéticamente y los certificados por orden de clave.</t>
  </si>
  <si>
    <t>CAM</t>
  </si>
  <si>
    <t>CCC</t>
  </si>
  <si>
    <t>CEL</t>
  </si>
  <si>
    <t>CNI</t>
  </si>
  <si>
    <t>CSS</t>
  </si>
  <si>
    <t>CFA</t>
  </si>
  <si>
    <t>LDI/BIN</t>
  </si>
  <si>
    <t>IBT/BBE</t>
  </si>
  <si>
    <t>LCPF/BFA</t>
  </si>
  <si>
    <t>LED/ BL</t>
  </si>
  <si>
    <t>D.R.© Instituto Tecnológico y de Estudios Superiores de Monterrey, Eugenio Garza Sada 2501 Sur, Col. Tecnológico, Monterrey, N. L. México</t>
  </si>
  <si>
    <t>CGF</t>
  </si>
  <si>
    <t>CMS</t>
  </si>
  <si>
    <t>CPV</t>
  </si>
  <si>
    <t>CPM</t>
  </si>
  <si>
    <t>CEI</t>
  </si>
  <si>
    <t>CBN</t>
  </si>
  <si>
    <t>MO</t>
  </si>
  <si>
    <t>ISC</t>
  </si>
  <si>
    <t>ITS</t>
  </si>
  <si>
    <t>ISD</t>
  </si>
  <si>
    <t>CLA</t>
  </si>
  <si>
    <t>CCA</t>
  </si>
  <si>
    <t>CMV</t>
  </si>
  <si>
    <t>LAD/BAA</t>
  </si>
  <si>
    <t>CAN</t>
  </si>
  <si>
    <t>CNC</t>
  </si>
  <si>
    <t>CGI</t>
  </si>
  <si>
    <t>CFZ</t>
  </si>
  <si>
    <t>ISD/BSR</t>
  </si>
  <si>
    <t>E TCIS Ingeniería de software ITC, ISC</t>
  </si>
  <si>
    <t>F TCRS Redes y seguridad informática ITC, ISC</t>
  </si>
  <si>
    <t>G TCSI Sistemas inteligentes y computación visual ITC, ISC</t>
  </si>
  <si>
    <t>H TCAT Arquitectura de tecnologías de información</t>
  </si>
  <si>
    <t xml:space="preserve">A TET Telecomunicaciones </t>
  </si>
  <si>
    <t xml:space="preserve">B TESD Sistemas digitales </t>
  </si>
  <si>
    <t xml:space="preserve">C TEAR Automatización y robótica </t>
  </si>
  <si>
    <t>D TEMM Microelectrónica y microsistemas</t>
  </si>
  <si>
    <t xml:space="preserve">I TIAM Aplicaciones multimedia </t>
  </si>
  <si>
    <t xml:space="preserve">J TIIN Inteligencia de negocios </t>
  </si>
  <si>
    <t xml:space="preserve">K TIMT Mercadotecnia de productos y servicios de tecnologías de información </t>
  </si>
  <si>
    <t xml:space="preserve">L TEE Electrónica </t>
  </si>
  <si>
    <t xml:space="preserve">M TCC Computación </t>
  </si>
  <si>
    <t xml:space="preserve">N TII Información </t>
  </si>
  <si>
    <t>LDP</t>
  </si>
  <si>
    <t>LEF</t>
  </si>
  <si>
    <t>INT</t>
  </si>
  <si>
    <t>LDF</t>
  </si>
  <si>
    <t>ITE</t>
  </si>
  <si>
    <t>INT/BSI</t>
  </si>
  <si>
    <t>LEC/BE</t>
  </si>
  <si>
    <t>CDP</t>
  </si>
  <si>
    <t>O CBIM Bilogía Molecular</t>
  </si>
  <si>
    <t>CDE</t>
  </si>
  <si>
    <t>CBG</t>
  </si>
  <si>
    <t>CIG</t>
  </si>
  <si>
    <t>CAA</t>
  </si>
  <si>
    <t>IDS</t>
  </si>
  <si>
    <t>IDA</t>
  </si>
  <si>
    <t>CMT</t>
  </si>
  <si>
    <t>IMI</t>
  </si>
  <si>
    <t>LCMD</t>
  </si>
  <si>
    <t>LMC</t>
  </si>
  <si>
    <t>LCMD/BCD</t>
  </si>
  <si>
    <t>LDF/BLF</t>
  </si>
  <si>
    <t>CDA</t>
  </si>
  <si>
    <t>IQP</t>
  </si>
  <si>
    <t>IBN</t>
  </si>
  <si>
    <t>CSP</t>
  </si>
  <si>
    <t>IMD/BBM</t>
  </si>
  <si>
    <t>CF</t>
  </si>
  <si>
    <t>Modalidades completas que se imparten en el Sistema Tecnológico de Monterrey (Total: 7)   </t>
  </si>
  <si>
    <t>CCT</t>
  </si>
  <si>
    <t>CLC</t>
  </si>
  <si>
    <t>CPD</t>
  </si>
  <si>
    <t>IQP/BCP</t>
  </si>
  <si>
    <t>CIP</t>
  </si>
  <si>
    <t xml:space="preserve">011002
</t>
  </si>
  <si>
    <t xml:space="preserve">140501
</t>
  </si>
  <si>
    <t xml:space="preserve">141901
</t>
  </si>
  <si>
    <t xml:space="preserve">141001
</t>
  </si>
  <si>
    <t xml:space="preserve">521201
</t>
  </si>
  <si>
    <t xml:space="preserve">140701
</t>
  </si>
  <si>
    <t xml:space="preserve">140901
</t>
  </si>
  <si>
    <t xml:space="preserve">520201
</t>
  </si>
  <si>
    <t xml:space="preserve">520801
</t>
  </si>
  <si>
    <t xml:space="preserve">520703
</t>
  </si>
  <si>
    <t xml:space="preserve">520301
</t>
  </si>
  <si>
    <t xml:space="preserve">400501
</t>
  </si>
  <si>
    <t xml:space="preserve">220101
</t>
  </si>
  <si>
    <t xml:space="preserve">500404
</t>
  </si>
  <si>
    <t xml:space="preserve">450601
</t>
  </si>
  <si>
    <t xml:space="preserve">521401
</t>
  </si>
  <si>
    <t xml:space="preserve">521101
</t>
  </si>
  <si>
    <t xml:space="preserve">160905
</t>
  </si>
  <si>
    <t xml:space="preserve">520203
</t>
  </si>
  <si>
    <t xml:space="preserve">190501
</t>
  </si>
  <si>
    <t xml:space="preserve">420901
</t>
  </si>
  <si>
    <t xml:space="preserve">450901
</t>
  </si>
  <si>
    <t>IDA/BAU</t>
  </si>
  <si>
    <t>IDS/BSD</t>
  </si>
  <si>
    <t>CCM</t>
  </si>
  <si>
    <t>CFN</t>
  </si>
  <si>
    <t>CMN</t>
  </si>
  <si>
    <t>CFC</t>
  </si>
  <si>
    <t>LP</t>
  </si>
  <si>
    <t>LPM</t>
  </si>
  <si>
    <t>CLG</t>
  </si>
  <si>
    <t>IID</t>
  </si>
  <si>
    <t>CMI</t>
  </si>
  <si>
    <t>CAI</t>
  </si>
  <si>
    <t>CAL</t>
  </si>
  <si>
    <t>LPS</t>
  </si>
  <si>
    <t>CSG</t>
  </si>
  <si>
    <t>CMP</t>
  </si>
  <si>
    <t>CII</t>
  </si>
  <si>
    <t>CSA</t>
  </si>
  <si>
    <t>INCQ</t>
  </si>
  <si>
    <t>CFB</t>
  </si>
  <si>
    <t>CON</t>
  </si>
  <si>
    <t>LPM/BAM</t>
  </si>
  <si>
    <t>CAO</t>
  </si>
  <si>
    <t>LMC/BMC</t>
  </si>
  <si>
    <t>CPO</t>
  </si>
  <si>
    <t>CAF</t>
  </si>
  <si>
    <t>CDC</t>
  </si>
  <si>
    <t>CAP</t>
  </si>
  <si>
    <t>CPC</t>
  </si>
  <si>
    <t>CMB</t>
  </si>
  <si>
    <t xml:space="preserve">510401
</t>
  </si>
  <si>
    <t>CIE</t>
  </si>
  <si>
    <t>CEF</t>
  </si>
  <si>
    <t>INCQ/BCN</t>
  </si>
  <si>
    <t>CAR</t>
  </si>
  <si>
    <t>CBP</t>
  </si>
  <si>
    <t>CDJ</t>
  </si>
  <si>
    <t>LLN/BIL</t>
  </si>
  <si>
    <t>  Plan  2003 al 2016</t>
  </si>
  <si>
    <t>Certificados completos que se imparten en el Sistema Tecnológico de Monterrey (Total:12)   </t>
  </si>
  <si>
    <t>LPO/BPO</t>
  </si>
  <si>
    <t>Este esquema indica las carreras profesionales que se imparten en cada uno de los campus.</t>
  </si>
  <si>
    <t>Fecha de actualización: 17 de junio de 2016.</t>
  </si>
  <si>
    <t>  Plan  2003, 2006, 2007, 2009, 2010,  2011</t>
  </si>
  <si>
    <t>  Plan  2003  al 2016</t>
  </si>
  <si>
    <t>Los campus están ordenados alfabéticamente y las carreras internacionales por orden de clave.</t>
  </si>
  <si>
    <t>  (The Campus are in alphabetical order and the international carreers are ordered per code).</t>
  </si>
  <si>
    <t>Fecha de actualización: 8 de julio de 2016.</t>
  </si>
  <si>
    <t>Vicerrectoría de Programas en Línea</t>
  </si>
  <si>
    <t>Vicrrectoría de Programas en Línea</t>
  </si>
  <si>
    <t>CGP</t>
  </si>
  <si>
    <t>CID</t>
  </si>
  <si>
    <t>CLP</t>
  </si>
  <si>
    <t>ADI</t>
  </si>
  <si>
    <t>BIO</t>
  </si>
  <si>
    <t>COM</t>
  </si>
  <si>
    <t>ING</t>
  </si>
  <si>
    <t>NEG</t>
  </si>
  <si>
    <t>CIS</t>
  </si>
  <si>
    <t>TIE</t>
  </si>
  <si>
    <t>Planes 2011, 2013 y 2017</t>
  </si>
  <si>
    <t>CNN</t>
  </si>
  <si>
    <t>CED</t>
  </si>
  <si>
    <t>LTS</t>
  </si>
  <si>
    <t>IID/BDE</t>
  </si>
  <si>
    <t>LBC</t>
  </si>
  <si>
    <t>ITI</t>
  </si>
  <si>
    <t>  Plan  2011 2013, 2015, 2016 y 2017</t>
  </si>
  <si>
    <t>ITI/BNT</t>
  </si>
  <si>
    <t>CPG</t>
  </si>
  <si>
    <t>Concentraciones completas que se imparten en el Sistema Tecnológico de Monterrey (Total:74)   </t>
  </si>
  <si>
    <t>SLD</t>
  </si>
  <si>
    <t>Carreras Profesionales completas que se imparten en el  Tecnológico de Monterrey (Total: 61)</t>
  </si>
  <si>
    <t>  Carreras Profesionales Internacionales completas que se imparten en el ecnológico de Monterrey (Total: 36)   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</si>
</sst>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18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sz val="10"/>
      <color indexed="9"/>
      <name val="Arial"/>
      <family val="2"/>
    </font>
    <font>
      <b/>
      <u val="single"/>
      <sz val="8"/>
      <color indexed="12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8.5"/>
      <color indexed="63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Calibri"/>
      <family val="2"/>
    </font>
    <font>
      <sz val="8"/>
      <color indexed="8"/>
      <name val="Arial"/>
      <family val="2"/>
    </font>
    <font>
      <u val="single"/>
      <sz val="9"/>
      <color indexed="12"/>
      <name val="Arial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Calibri"/>
      <family val="2"/>
    </font>
    <font>
      <b/>
      <sz val="10"/>
      <color rgb="FFFFFFFF"/>
      <name val="Arial"/>
      <family val="2"/>
    </font>
    <font>
      <b/>
      <sz val="9"/>
      <color rgb="FFFFFFFF"/>
      <name val="Calibri"/>
      <family val="2"/>
    </font>
    <font>
      <sz val="8"/>
      <color theme="1"/>
      <name val="Arial"/>
      <family val="2"/>
    </font>
    <font>
      <u val="single"/>
      <sz val="8"/>
      <color rgb="FF0000FF"/>
      <name val="Arial"/>
      <family val="2"/>
    </font>
    <font>
      <u val="single"/>
      <sz val="9"/>
      <color rgb="FF0000FF"/>
      <name val="Arial"/>
      <family val="2"/>
    </font>
    <font>
      <sz val="8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00B4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0000B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theme="1" tint="0.49998000264167786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theme="1" tint="0.49998000264167786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theme="0" tint="-0.24993999302387238"/>
      </left>
      <right>
        <color indexed="63"/>
      </right>
      <top style="medium"/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4" borderId="1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8" fillId="34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8" fillId="33" borderId="0" xfId="0" applyFont="1" applyFill="1" applyAlignment="1">
      <alignment horizontal="left" wrapText="1"/>
    </xf>
    <xf numFmtId="0" fontId="1" fillId="33" borderId="0" xfId="54" applyFill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 wrapText="1"/>
    </xf>
    <xf numFmtId="0" fontId="10" fillId="33" borderId="0" xfId="54" applyFont="1" applyFill="1" applyBorder="1" applyAlignment="1">
      <alignment horizontal="center"/>
    </xf>
    <xf numFmtId="0" fontId="9" fillId="33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8" fillId="34" borderId="19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0" fillId="33" borderId="13" xfId="54" applyFont="1" applyFill="1" applyBorder="1" applyAlignment="1">
      <alignment horizontal="center"/>
    </xf>
    <xf numFmtId="0" fontId="11" fillId="34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1" fillId="34" borderId="26" xfId="0" applyFont="1" applyFill="1" applyBorder="1" applyAlignment="1">
      <alignment horizontal="left" wrapText="1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3" borderId="0" xfId="0" applyFont="1" applyFill="1" applyAlignment="1">
      <alignment/>
    </xf>
    <xf numFmtId="0" fontId="8" fillId="34" borderId="19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left"/>
    </xf>
    <xf numFmtId="0" fontId="0" fillId="33" borderId="0" xfId="0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8" xfId="0" applyFill="1" applyBorder="1" applyAlignment="1">
      <alignment/>
    </xf>
    <xf numFmtId="0" fontId="5" fillId="33" borderId="24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74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8" fillId="34" borderId="17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35" borderId="10" xfId="0" applyFont="1" applyFill="1" applyBorder="1" applyAlignment="1">
      <alignment vertical="center"/>
    </xf>
    <xf numFmtId="0" fontId="41" fillId="35" borderId="13" xfId="0" applyFont="1" applyFill="1" applyBorder="1" applyAlignment="1">
      <alignment horizontal="center" vertical="center"/>
    </xf>
    <xf numFmtId="0" fontId="41" fillId="35" borderId="13" xfId="0" applyFont="1" applyFill="1" applyBorder="1" applyAlignment="1">
      <alignment horizontal="center" vertical="center" wrapText="1"/>
    </xf>
    <xf numFmtId="0" fontId="41" fillId="35" borderId="0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/>
    </xf>
    <xf numFmtId="0" fontId="64" fillId="35" borderId="10" xfId="0" applyFont="1" applyFill="1" applyBorder="1" applyAlignment="1">
      <alignment vertical="center"/>
    </xf>
    <xf numFmtId="0" fontId="64" fillId="35" borderId="22" xfId="0" applyFont="1" applyFill="1" applyBorder="1" applyAlignment="1">
      <alignment horizontal="center" vertical="center"/>
    </xf>
    <xf numFmtId="0" fontId="65" fillId="35" borderId="1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1" fillId="34" borderId="35" xfId="0" applyFont="1" applyFill="1" applyBorder="1" applyAlignment="1">
      <alignment horizontal="left" wrapText="1"/>
    </xf>
    <xf numFmtId="0" fontId="11" fillId="34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65" fillId="35" borderId="13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66" fillId="36" borderId="0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3" fillId="33" borderId="36" xfId="0" applyFont="1" applyFill="1" applyBorder="1" applyAlignment="1">
      <alignment/>
    </xf>
    <xf numFmtId="0" fontId="0" fillId="33" borderId="37" xfId="0" applyFill="1" applyBorder="1" applyAlignment="1">
      <alignment horizontal="center" vertical="center"/>
    </xf>
    <xf numFmtId="0" fontId="8" fillId="34" borderId="38" xfId="0" applyFont="1" applyFill="1" applyBorder="1" applyAlignment="1">
      <alignment/>
    </xf>
    <xf numFmtId="0" fontId="8" fillId="34" borderId="39" xfId="0" applyFont="1" applyFill="1" applyBorder="1" applyAlignment="1">
      <alignment vertical="center"/>
    </xf>
    <xf numFmtId="0" fontId="8" fillId="34" borderId="4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wrapText="1"/>
    </xf>
    <xf numFmtId="0" fontId="0" fillId="33" borderId="42" xfId="0" applyFill="1" applyBorder="1" applyAlignment="1">
      <alignment horizontal="center"/>
    </xf>
    <xf numFmtId="0" fontId="8" fillId="34" borderId="43" xfId="0" applyFont="1" applyFill="1" applyBorder="1" applyAlignment="1">
      <alignment vertical="center"/>
    </xf>
    <xf numFmtId="0" fontId="66" fillId="36" borderId="43" xfId="0" applyFont="1" applyFill="1" applyBorder="1" applyAlignment="1">
      <alignment vertical="center"/>
    </xf>
    <xf numFmtId="0" fontId="8" fillId="34" borderId="43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8" fillId="34" borderId="4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2" fillId="33" borderId="46" xfId="54" applyFont="1" applyFill="1" applyBorder="1" applyAlignment="1">
      <alignment horizontal="center"/>
    </xf>
    <xf numFmtId="0" fontId="67" fillId="37" borderId="39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0" fontId="68" fillId="0" borderId="19" xfId="57" applyFont="1" applyFill="1" applyBorder="1" applyAlignment="1">
      <alignment horizontal="center" vertical="center"/>
    </xf>
    <xf numFmtId="0" fontId="10" fillId="33" borderId="46" xfId="54" applyFont="1" applyFill="1" applyBorder="1" applyAlignment="1">
      <alignment horizontal="center"/>
    </xf>
    <xf numFmtId="0" fontId="9" fillId="33" borderId="47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left" wrapText="1"/>
    </xf>
    <xf numFmtId="0" fontId="68" fillId="0" borderId="19" xfId="0" applyFont="1" applyBorder="1" applyAlignment="1">
      <alignment horizontal="center" vertical="center"/>
    </xf>
    <xf numFmtId="0" fontId="68" fillId="33" borderId="19" xfId="54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65" fillId="35" borderId="0" xfId="0" applyFont="1" applyFill="1" applyAlignment="1">
      <alignment/>
    </xf>
    <xf numFmtId="0" fontId="66" fillId="36" borderId="48" xfId="0" applyFont="1" applyFill="1" applyBorder="1" applyAlignment="1">
      <alignment horizontal="center" vertical="center" wrapText="1"/>
    </xf>
    <xf numFmtId="0" fontId="67" fillId="37" borderId="49" xfId="0" applyFont="1" applyFill="1" applyBorder="1" applyAlignment="1">
      <alignment horizontal="center" wrapText="1"/>
    </xf>
    <xf numFmtId="0" fontId="69" fillId="0" borderId="19" xfId="57" applyFont="1" applyFill="1" applyBorder="1" applyAlignment="1">
      <alignment horizontal="center"/>
    </xf>
    <xf numFmtId="0" fontId="0" fillId="0" borderId="10" xfId="75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0" fontId="70" fillId="0" borderId="19" xfId="57" applyFont="1" applyFill="1" applyBorder="1" applyAlignment="1">
      <alignment horizontal="center"/>
    </xf>
    <xf numFmtId="0" fontId="10" fillId="0" borderId="19" xfId="54" applyFont="1" applyFill="1" applyBorder="1" applyAlignment="1">
      <alignment horizontal="center"/>
    </xf>
    <xf numFmtId="0" fontId="66" fillId="36" borderId="50" xfId="0" applyFont="1" applyFill="1" applyBorder="1" applyAlignment="1">
      <alignment horizontal="center"/>
    </xf>
    <xf numFmtId="0" fontId="71" fillId="0" borderId="19" xfId="57" applyFont="1" applyFill="1" applyBorder="1" applyAlignment="1">
      <alignment horizontal="center"/>
    </xf>
    <xf numFmtId="0" fontId="11" fillId="34" borderId="26" xfId="0" applyFont="1" applyFill="1" applyBorder="1" applyAlignment="1">
      <alignment horizontal="left" vertical="center" wrapText="1"/>
    </xf>
    <xf numFmtId="0" fontId="41" fillId="35" borderId="51" xfId="0" applyFont="1" applyFill="1" applyBorder="1" applyAlignment="1">
      <alignment horizontal="center"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3" xfId="57"/>
    <cellStyle name="Hyperlink 4" xfId="58"/>
    <cellStyle name="Hyperlink 4 2" xfId="59"/>
    <cellStyle name="Hyperlink 4 2 2" xfId="60"/>
    <cellStyle name="Hyperlink 4 3" xfId="61"/>
    <cellStyle name="Hyperlink 4 3 2" xfId="62"/>
    <cellStyle name="Hyperlink 4 4" xfId="63"/>
    <cellStyle name="Hyperlink 4 4 2" xfId="64"/>
    <cellStyle name="Hyperlink 4 4 2 2" xfId="65"/>
    <cellStyle name="Hyperlink 5" xfId="66"/>
    <cellStyle name="Hyperlink 5 2" xfId="67"/>
    <cellStyle name="Hyperlink 6" xfId="68"/>
    <cellStyle name="Hyperlink 6 2" xfId="69"/>
    <cellStyle name="Hyperlink 6 2 2" xfId="70"/>
    <cellStyle name="Input" xfId="71"/>
    <cellStyle name="Linked Cell" xfId="72"/>
    <cellStyle name="Neutral" xfId="73"/>
    <cellStyle name="Normal 2" xfId="74"/>
    <cellStyle name="Normal 2 2" xfId="75"/>
    <cellStyle name="Note" xfId="76"/>
    <cellStyle name="Note 2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amp.itesm.mx/Programas/VistaPrograma?clave=LTS17&amp;modoVista=Default&amp;idioma=ES&amp;cols=0" TargetMode="External" /><Relationship Id="rId2" Type="http://schemas.openxmlformats.org/officeDocument/2006/relationships/hyperlink" Target="https://samp.itesm.mx/Programas/VistaPrograma?clave=ADI17&amp;modoVista=Default&amp;idioma=ES&amp;cols=0" TargetMode="External" /><Relationship Id="rId3" Type="http://schemas.openxmlformats.org/officeDocument/2006/relationships/hyperlink" Target="https://samp.itesm.mx/Programas/VistaPrograma?clave=ARQ11&amp;modoVista=Default&amp;idioma=ES&amp;cols=0" TargetMode="External" /><Relationship Id="rId4" Type="http://schemas.openxmlformats.org/officeDocument/2006/relationships/hyperlink" Target="https://samp.itesm.mx/Programas/VistaPrograma?clave=BIO17&amp;modoVista=Default&amp;idioma=ES&amp;cols=0" TargetMode="External" /><Relationship Id="rId5" Type="http://schemas.openxmlformats.org/officeDocument/2006/relationships/hyperlink" Target="https://samp.itesm.mx/Programas/VistaPrograma?clave=COM17&amp;modoVista=Default&amp;idioma=ES&amp;cols=0" TargetMode="External" /><Relationship Id="rId6" Type="http://schemas.openxmlformats.org/officeDocument/2006/relationships/hyperlink" Target="https://samp.itesm.mx/Programas/VistaPrograma?clave=CIS17&amp;modoVista=Default&amp;idioma=ES&amp;cols=0" TargetMode="External" /><Relationship Id="rId7" Type="http://schemas.openxmlformats.org/officeDocument/2006/relationships/hyperlink" Target="https://samp.itesm.mx/Programas/VistaPrograma?clave=IA%2011&amp;modoVista=Default&amp;idioma=ES&amp;cols=0" TargetMode="External" /><Relationship Id="rId8" Type="http://schemas.openxmlformats.org/officeDocument/2006/relationships/hyperlink" Target="https://samp.itesm.mx/Programas/VistaPrograma?clave=IBN11&amp;modoVista=Default&amp;idioma=ES&amp;cols=0" TargetMode="External" /><Relationship Id="rId9" Type="http://schemas.openxmlformats.org/officeDocument/2006/relationships/hyperlink" Target="https://samp.itesm.mx/Programas/VistaPrograma?clave=IBT17&amp;modoVista=Default&amp;idioma=ES&amp;cols=0" TargetMode="External" /><Relationship Id="rId10" Type="http://schemas.openxmlformats.org/officeDocument/2006/relationships/hyperlink" Target="https://samp.itesm.mx/Programas/VistaPrograma?clave=IC%2011&amp;modoVista=Default&amp;idioma=ES&amp;cols=0" TargetMode="External" /><Relationship Id="rId11" Type="http://schemas.openxmlformats.org/officeDocument/2006/relationships/hyperlink" Target="https://samp.itesm.mx/Programas/VistaPrograma?clave=IDA11&amp;modoVista=Default&amp;idioma=ES&amp;cols=0" TargetMode="External" /><Relationship Id="rId12" Type="http://schemas.openxmlformats.org/officeDocument/2006/relationships/hyperlink" Target="https://samp.itesm.mx/Programas/VistaPrograma?clave=IDS11&amp;modoVista=Default&amp;idioma=ES&amp;cols=0" TargetMode="External" /><Relationship Id="rId13" Type="http://schemas.openxmlformats.org/officeDocument/2006/relationships/hyperlink" Target="https://samp.itesm.mx/Programas/VistaPrograma?clave=IFI11&amp;modoVista=Default&amp;idioma=ES&amp;cols=0" TargetMode="External" /><Relationship Id="rId14" Type="http://schemas.openxmlformats.org/officeDocument/2006/relationships/hyperlink" Target="https://samp.itesm.mx/Programas/VistaPrograma?clave=IIA11&amp;modoVista=Default&amp;idioma=ES&amp;cols=0" TargetMode="External" /><Relationship Id="rId15" Type="http://schemas.openxmlformats.org/officeDocument/2006/relationships/hyperlink" Target="https://samp.itesm.mx/Programas/VistaPrograma?clave=IID17&amp;modoVista=Default&amp;idioma=ES&amp;cols=0" TargetMode="External" /><Relationship Id="rId16" Type="http://schemas.openxmlformats.org/officeDocument/2006/relationships/hyperlink" Target="https://samp.itesm.mx/Programas/VistaPrograma?clave=IIS11&amp;modoVista=Default&amp;idioma=ES&amp;cols=0" TargetMode="External" /><Relationship Id="rId17" Type="http://schemas.openxmlformats.org/officeDocument/2006/relationships/hyperlink" Target="https://samp.itesm.mx/Programas/VistaPrograma?clave=IMA11&amp;modoVista=Default&amp;idioma=ES&amp;cols=0" TargetMode="External" /><Relationship Id="rId18" Type="http://schemas.openxmlformats.org/officeDocument/2006/relationships/hyperlink" Target="https://samp.itesm.mx/Programas/VistaPrograma?clave=IMD11&amp;modoVista=Default&amp;idioma=ES&amp;cols=0" TargetMode="External" /><Relationship Id="rId19" Type="http://schemas.openxmlformats.org/officeDocument/2006/relationships/hyperlink" Target="https://samp.itesm.mx/Programas/VistaPrograma?clave=IME11&amp;modoVista=Default&amp;idioma=ES&amp;cols=0" TargetMode="External" /><Relationship Id="rId20" Type="http://schemas.openxmlformats.org/officeDocument/2006/relationships/hyperlink" Target="https://samp.itesm.mx/Programas/VistaPrograma?clave=IMI11&amp;modoVista=Default&amp;idioma=ES&amp;cols=0" TargetMode="External" /><Relationship Id="rId21" Type="http://schemas.openxmlformats.org/officeDocument/2006/relationships/hyperlink" Target="https://samp.itesm.mx/Programas/VistaPrograma?clave=IMT11&amp;modoVista=Default&amp;idioma=ES&amp;cols=0" TargetMode="External" /><Relationship Id="rId22" Type="http://schemas.openxmlformats.org/officeDocument/2006/relationships/hyperlink" Target="https://samp.itesm.mx/Programas/VistaPrograma?clave=ING17&amp;modoVista=Default&amp;idioma=ES&amp;cols=0" TargetMode="External" /><Relationship Id="rId23" Type="http://schemas.openxmlformats.org/officeDocument/2006/relationships/hyperlink" Target="https://samp.itesm.mx/Programas/VistaPrograma?clave=INCQ13&amp;modoVista=Default&amp;idioma=ES&amp;cols=0" TargetMode="External" /><Relationship Id="rId24" Type="http://schemas.openxmlformats.org/officeDocument/2006/relationships/hyperlink" Target="https://samp.itesm.mx/Programas/VistaPrograma?clave=INT11&amp;modoVista=Default&amp;idioma=ES&amp;cols=0" TargetMode="External" /><Relationship Id="rId25" Type="http://schemas.openxmlformats.org/officeDocument/2006/relationships/hyperlink" Target="https://samp.itesm.mx/Programas/VistaPrograma?clave=IQA11&amp;modoVista=Default&amp;idioma=ES&amp;cols=0" TargetMode="External" /><Relationship Id="rId26" Type="http://schemas.openxmlformats.org/officeDocument/2006/relationships/hyperlink" Target="https://samp.itesm.mx/Programas/VistaPrograma?clave=IQP11&amp;modoVista=Default&amp;idioma=ES&amp;cols=0" TargetMode="External" /><Relationship Id="rId27" Type="http://schemas.openxmlformats.org/officeDocument/2006/relationships/hyperlink" Target="https://samp.itesm.mx/Programas/VistaPrograma?clave=ISC11&amp;modoVista=Default&amp;idioma=ES&amp;cols=0" TargetMode="External" /><Relationship Id="rId28" Type="http://schemas.openxmlformats.org/officeDocument/2006/relationships/hyperlink" Target="https://samp.itesm.mx/Programas/VistaPrograma?clave=ISD11&amp;modoVista=Default&amp;idioma=ES&amp;cols=0" TargetMode="External" /><Relationship Id="rId29" Type="http://schemas.openxmlformats.org/officeDocument/2006/relationships/hyperlink" Target="https://samp.itesm.mx/Programas/VistaPrograma?clave=ITC11&amp;modoVista=Default&amp;idioma=ES&amp;cols=0" TargetMode="External" /><Relationship Id="rId30" Type="http://schemas.openxmlformats.org/officeDocument/2006/relationships/hyperlink" Target="https://samp.itesm.mx/Programas/VistaPrograma?clave=ITE11&amp;modoVista=Default&amp;idioma=ES&amp;cols=0" TargetMode="External" /><Relationship Id="rId31" Type="http://schemas.openxmlformats.org/officeDocument/2006/relationships/hyperlink" Target="https://samp.itesm.mx/Programas/VistaPrograma?clave=ITI17&amp;modoVista=Default&amp;idioma=ES&amp;cols=0" TargetMode="External" /><Relationship Id="rId32" Type="http://schemas.openxmlformats.org/officeDocument/2006/relationships/hyperlink" Target="https://samp.itesm.mx/Programas/VistaPrograma?clave=ITS11&amp;modoVista=Default&amp;idioma=ES&amp;cols=0" TargetMode="External" /><Relationship Id="rId33" Type="http://schemas.openxmlformats.org/officeDocument/2006/relationships/hyperlink" Target="https://samp.itesm.mx/Programas/VistaPrograma?clave=LAD17&amp;modoVista=Default&amp;idioma=ES&amp;cols=0" TargetMode="External" /><Relationship Id="rId34" Type="http://schemas.openxmlformats.org/officeDocument/2006/relationships/hyperlink" Target="https://samp.itesm.mx/Programas/VistaPrograma?clave=LAE16&amp;modoVista=Default&amp;idioma=ES&amp;cols=0" TargetMode="External" /><Relationship Id="rId35" Type="http://schemas.openxmlformats.org/officeDocument/2006/relationships/hyperlink" Target="https://samp.itesm.mx/Programas/VistaPrograma?clave=LAF11&amp;modoVista=Default&amp;idioma=ES&amp;cols=0" TargetMode="External" /><Relationship Id="rId36" Type="http://schemas.openxmlformats.org/officeDocument/2006/relationships/hyperlink" Target="https://samp.itesm.mx/Programas/VistaPrograma?clave=LCDE11&amp;modoVista=Default&amp;idioma=ES&amp;cols=0" TargetMode="External" /><Relationship Id="rId37" Type="http://schemas.openxmlformats.org/officeDocument/2006/relationships/hyperlink" Target="https://samp.itesm.mx/Programas/VistaPrograma?clave=LCMD17&amp;modoVista=Default&amp;idioma=ES&amp;cols=0" TargetMode="External" /><Relationship Id="rId38" Type="http://schemas.openxmlformats.org/officeDocument/2006/relationships/hyperlink" Target="https://samp.itesm.mx/Programas/VistaPrograma?clave=LCPF11&amp;modoVista=Default&amp;idioma=ES&amp;cols=0" TargetMode="External" /><Relationship Id="rId39" Type="http://schemas.openxmlformats.org/officeDocument/2006/relationships/hyperlink" Target="https://samp.itesm.mx/Programas/VistaPrograma?clave=LDF11&amp;modoVista=Default&amp;idioma=ES&amp;cols=0" TargetMode="External" /><Relationship Id="rId40" Type="http://schemas.openxmlformats.org/officeDocument/2006/relationships/hyperlink" Target="https://samp.itesm.mx/Programas/VistaPrograma?clave=LDI11&amp;modoVista=Default&amp;idioma=ES&amp;cols=0" TargetMode="External" /><Relationship Id="rId41" Type="http://schemas.openxmlformats.org/officeDocument/2006/relationships/hyperlink" Target="https://samp.itesm.mx/Programas/VistaPrograma?clave=LDP11&amp;modoVista=Default&amp;idioma=ES&amp;cols=0" TargetMode="External" /><Relationship Id="rId42" Type="http://schemas.openxmlformats.org/officeDocument/2006/relationships/hyperlink" Target="https://samp.itesm.mx/Programas/VistaPrograma?clave=LEC11&amp;modoVista=Default&amp;idioma=ES&amp;cols=0" TargetMode="External" /><Relationship Id="rId43" Type="http://schemas.openxmlformats.org/officeDocument/2006/relationships/hyperlink" Target="https://samp.itesm.mx/Programas/VistaPrograma?clave=LED11&amp;modoVista=Default&amp;idioma=ES&amp;cols=0" TargetMode="External" /><Relationship Id="rId44" Type="http://schemas.openxmlformats.org/officeDocument/2006/relationships/hyperlink" Target="https://samp.itesm.mx/Programas/VistaPrograma?clave=LEF11&amp;modoVista=Default&amp;idioma=ES&amp;cols=0" TargetMode="External" /><Relationship Id="rId45" Type="http://schemas.openxmlformats.org/officeDocument/2006/relationships/hyperlink" Target="https://samp.itesm.mx/Programas/VistaPrograma?clave=LEM11&amp;modoVista=Default&amp;idioma=ES&amp;cols=0" TargetMode="External" /><Relationship Id="rId46" Type="http://schemas.openxmlformats.org/officeDocument/2006/relationships/hyperlink" Target="https://samp.itesm.mx/Programas/VistaPrograma?clave=LIN11&amp;modoVista=Default&amp;idioma=ES&amp;cols=0" TargetMode="External" /><Relationship Id="rId47" Type="http://schemas.openxmlformats.org/officeDocument/2006/relationships/hyperlink" Target="https://samp.itesm.mx/Programas/VistaPrograma?clave=LLE11&amp;modoVista=Default&amp;idioma=ES&amp;cols=0" TargetMode="External" /><Relationship Id="rId48" Type="http://schemas.openxmlformats.org/officeDocument/2006/relationships/hyperlink" Target="https://samp.itesm.mx/Programas/VistaPrograma?clave=LLN11&amp;modoVista=Default&amp;idioma=ES&amp;cols=0" TargetMode="External" /><Relationship Id="rId49" Type="http://schemas.openxmlformats.org/officeDocument/2006/relationships/hyperlink" Target="https://samp.itesm.mx/Programas/VistaPrograma?clave=LMC11&amp;modoVista=Default&amp;idioma=ES&amp;cols=0" TargetMode="External" /><Relationship Id="rId50" Type="http://schemas.openxmlformats.org/officeDocument/2006/relationships/hyperlink" Target="https://samp.itesm.mx/Programas/VistaPrograma?clave=LNB11&amp;modoVista=Default&amp;idioma=ES&amp;cols=0" TargetMode="External" /><Relationship Id="rId51" Type="http://schemas.openxmlformats.org/officeDocument/2006/relationships/hyperlink" Target="https://samp.itesm.mx/Programas/VistaPrograma?clave=LP%2012&amp;modoVista=Default&amp;idioma=ES&amp;cols=0" TargetMode="External" /><Relationship Id="rId52" Type="http://schemas.openxmlformats.org/officeDocument/2006/relationships/hyperlink" Target="https://samp.itesm.mx/Programas/VistaPrograma?clave=LPM12&amp;modoVista=Default&amp;idioma=ES&amp;cols=0" TargetMode="External" /><Relationship Id="rId53" Type="http://schemas.openxmlformats.org/officeDocument/2006/relationships/hyperlink" Target="https://samp.itesm.mx/Programas/VistaPrograma?clave=LPO11&amp;modoVista=Default&amp;idioma=ES&amp;cols=0" TargetMode="External" /><Relationship Id="rId54" Type="http://schemas.openxmlformats.org/officeDocument/2006/relationships/hyperlink" Target="https://samp.itesm.mx/Programas/VistaPrograma?clave=LPS12&amp;modoVista=Default&amp;idioma=ES&amp;cols=0" TargetMode="External" /><Relationship Id="rId55" Type="http://schemas.openxmlformats.org/officeDocument/2006/relationships/hyperlink" Target="https://samp.itesm.mx/Programas/VistaPrograma?clave=LRI11&amp;modoVista=Default&amp;idioma=ES&amp;cols=0" TargetMode="External" /><Relationship Id="rId56" Type="http://schemas.openxmlformats.org/officeDocument/2006/relationships/hyperlink" Target="https://samp.itesm.mx/Programas/VistaPrograma?clave=MC%2011&amp;modoVista=Default&amp;idioma=ES&amp;cols=0" TargetMode="External" /><Relationship Id="rId57" Type="http://schemas.openxmlformats.org/officeDocument/2006/relationships/hyperlink" Target="https://samp.itesm.mx/Programas/VistaPrograma?clave=MO%2011&amp;modoVista=Default&amp;idioma=ES&amp;cols=0" TargetMode="External" /><Relationship Id="rId58" Type="http://schemas.openxmlformats.org/officeDocument/2006/relationships/hyperlink" Target="https://samp.itesm.mx/Programas/VistaPrograma?clave=NEG17&amp;modoVista=Default&amp;idioma=ES&amp;cols=0" TargetMode="External" /><Relationship Id="rId59" Type="http://schemas.openxmlformats.org/officeDocument/2006/relationships/hyperlink" Target="https://samp.itesm.mx/Programas/VistaPrograma?clave=TIE17&amp;modoVista=Default&amp;idioma=ES&amp;cols=0" TargetMode="External" /><Relationship Id="rId60" Type="http://schemas.openxmlformats.org/officeDocument/2006/relationships/hyperlink" Target="https://samp.itesm.mx/Programas/VistaPrograma?clave=SLD17&amp;modoVista=Default&amp;idioma=ES&amp;cols=0" TargetMode="External" /><Relationship Id="rId61" Type="http://schemas.openxmlformats.org/officeDocument/2006/relationships/comments" Target="../comments1.xml" /><Relationship Id="rId62" Type="http://schemas.openxmlformats.org/officeDocument/2006/relationships/vmlDrawing" Target="../drawings/vmlDrawing1.vml" /><Relationship Id="rId6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3"/>
  <sheetViews>
    <sheetView tabSelected="1" zoomScale="91" zoomScaleNormal="9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67" sqref="A67"/>
    </sheetView>
  </sheetViews>
  <sheetFormatPr defaultColWidth="11.421875" defaultRowHeight="12.75"/>
  <cols>
    <col min="1" max="1" width="24.421875" style="1" customWidth="1"/>
    <col min="2" max="27" width="6.7109375" style="3" customWidth="1"/>
    <col min="28" max="29" width="5.28125" style="3" customWidth="1"/>
    <col min="30" max="46" width="6.7109375" style="3" customWidth="1"/>
    <col min="47" max="47" width="7.140625" style="1" customWidth="1"/>
    <col min="48" max="48" width="5.28125" style="1" customWidth="1"/>
    <col min="49" max="49" width="5.57421875" style="1" customWidth="1"/>
    <col min="50" max="50" width="5.7109375" style="1" customWidth="1"/>
    <col min="51" max="51" width="6.421875" style="1" customWidth="1"/>
    <col min="52" max="52" width="6.8515625" style="1" customWidth="1"/>
    <col min="53" max="53" width="8.140625" style="1" customWidth="1"/>
    <col min="54" max="54" width="6.421875" style="1" customWidth="1"/>
    <col min="55" max="55" width="6.00390625" style="1" customWidth="1"/>
    <col min="56" max="56" width="6.57421875" style="1" customWidth="1"/>
    <col min="57" max="57" width="6.28125" style="1" customWidth="1"/>
    <col min="58" max="58" width="7.28125" style="1" customWidth="1"/>
    <col min="59" max="62" width="7.421875" style="1" customWidth="1"/>
    <col min="63" max="16384" width="11.421875" style="1" customWidth="1"/>
  </cols>
  <sheetData>
    <row r="1" spans="1:30" ht="15.75">
      <c r="A1" s="67" t="s">
        <v>302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ht="15.75">
      <c r="A2" s="67"/>
    </row>
    <row r="3" spans="1:6" ht="15">
      <c r="A3" s="68" t="s">
        <v>290</v>
      </c>
      <c r="B3" s="6"/>
      <c r="C3" s="6"/>
      <c r="D3" s="6"/>
      <c r="E3" s="6"/>
      <c r="F3" s="6"/>
    </row>
    <row r="4" spans="1:46" s="7" customFormat="1" ht="11.25">
      <c r="A4" s="69" t="s">
        <v>271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9" ht="12.75">
      <c r="A5" s="70" t="s">
        <v>0</v>
      </c>
      <c r="B5" s="11"/>
      <c r="C5" s="11"/>
      <c r="D5" s="11"/>
      <c r="E5" s="11"/>
      <c r="F5" s="11"/>
      <c r="G5" s="11"/>
      <c r="H5" s="11"/>
      <c r="I5" s="11"/>
    </row>
    <row r="6" ht="12.75">
      <c r="A6" s="69" t="s">
        <v>1</v>
      </c>
    </row>
    <row r="7" spans="1:12" ht="12.75">
      <c r="A7" s="70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1" ht="12.75">
      <c r="A8" s="70" t="s">
        <v>272</v>
      </c>
      <c r="B8" s="11"/>
      <c r="C8" s="11"/>
      <c r="D8" s="11"/>
      <c r="E8" s="11"/>
      <c r="F8" s="11"/>
      <c r="G8" s="11"/>
      <c r="H8" s="11"/>
      <c r="I8" s="11"/>
      <c r="K8" s="11"/>
    </row>
    <row r="9" ht="13.5" thickBot="1">
      <c r="A9" s="71"/>
    </row>
    <row r="10" spans="1:63" s="86" customFormat="1" ht="25.5" customHeight="1">
      <c r="A10" s="90" t="s">
        <v>3</v>
      </c>
      <c r="B10" s="89" t="s">
        <v>283</v>
      </c>
      <c r="C10" s="89" t="s">
        <v>4</v>
      </c>
      <c r="D10" s="89" t="s">
        <v>284</v>
      </c>
      <c r="E10" s="89" t="s">
        <v>288</v>
      </c>
      <c r="F10" s="89" t="s">
        <v>285</v>
      </c>
      <c r="G10" s="89" t="s">
        <v>5</v>
      </c>
      <c r="H10" s="89" t="s">
        <v>198</v>
      </c>
      <c r="I10" s="89" t="s">
        <v>6</v>
      </c>
      <c r="J10" s="89" t="s">
        <v>7</v>
      </c>
      <c r="K10" s="89" t="s">
        <v>189</v>
      </c>
      <c r="L10" s="89" t="s">
        <v>188</v>
      </c>
      <c r="M10" s="89" t="s">
        <v>8</v>
      </c>
      <c r="N10" s="89" t="s">
        <v>9</v>
      </c>
      <c r="O10" s="89" t="s">
        <v>239</v>
      </c>
      <c r="P10" s="89" t="s">
        <v>10</v>
      </c>
      <c r="Q10" s="89" t="s">
        <v>11</v>
      </c>
      <c r="R10" s="89" t="s">
        <v>13</v>
      </c>
      <c r="S10" s="89" t="s">
        <v>12</v>
      </c>
      <c r="T10" s="89" t="s">
        <v>191</v>
      </c>
      <c r="U10" s="89" t="s">
        <v>14</v>
      </c>
      <c r="V10" s="89" t="s">
        <v>248</v>
      </c>
      <c r="W10" s="89" t="s">
        <v>286</v>
      </c>
      <c r="X10" s="89" t="s">
        <v>177</v>
      </c>
      <c r="Y10" s="89" t="s">
        <v>15</v>
      </c>
      <c r="Z10" s="89" t="s">
        <v>197</v>
      </c>
      <c r="AA10" s="89" t="s">
        <v>149</v>
      </c>
      <c r="AB10" s="89" t="s">
        <v>151</v>
      </c>
      <c r="AC10" s="89" t="s">
        <v>16</v>
      </c>
      <c r="AD10" s="89" t="s">
        <v>179</v>
      </c>
      <c r="AE10" s="89" t="s">
        <v>296</v>
      </c>
      <c r="AF10" s="89" t="s">
        <v>150</v>
      </c>
      <c r="AG10" s="89" t="s">
        <v>17</v>
      </c>
      <c r="AH10" s="120" t="s">
        <v>18</v>
      </c>
      <c r="AI10" s="89" t="s">
        <v>19</v>
      </c>
      <c r="AJ10" s="89" t="s">
        <v>295</v>
      </c>
      <c r="AK10" s="89" t="s">
        <v>21</v>
      </c>
      <c r="AL10" s="89" t="s">
        <v>192</v>
      </c>
      <c r="AM10" s="89" t="s">
        <v>20</v>
      </c>
      <c r="AN10" s="89" t="s">
        <v>178</v>
      </c>
      <c r="AO10" s="89" t="s">
        <v>22</v>
      </c>
      <c r="AP10" s="89" t="s">
        <v>175</v>
      </c>
      <c r="AQ10" s="89" t="s">
        <v>23</v>
      </c>
      <c r="AR10" s="89" t="s">
        <v>24</v>
      </c>
      <c r="AS10" s="89" t="s">
        <v>176</v>
      </c>
      <c r="AT10" s="89" t="s">
        <v>25</v>
      </c>
      <c r="AU10" s="89" t="s">
        <v>26</v>
      </c>
      <c r="AV10" s="89" t="s">
        <v>27</v>
      </c>
      <c r="AW10" s="89" t="s">
        <v>28</v>
      </c>
      <c r="AX10" s="89" t="s">
        <v>193</v>
      </c>
      <c r="AY10" s="89" t="s">
        <v>29</v>
      </c>
      <c r="AZ10" s="89" t="s">
        <v>236</v>
      </c>
      <c r="BA10" s="89" t="s">
        <v>237</v>
      </c>
      <c r="BB10" s="89" t="s">
        <v>30</v>
      </c>
      <c r="BC10" s="89" t="s">
        <v>243</v>
      </c>
      <c r="BD10" s="89" t="s">
        <v>31</v>
      </c>
      <c r="BE10" s="174" t="s">
        <v>293</v>
      </c>
      <c r="BF10" s="89" t="s">
        <v>32</v>
      </c>
      <c r="BG10" s="88" t="s">
        <v>148</v>
      </c>
      <c r="BH10" s="89" t="s">
        <v>287</v>
      </c>
      <c r="BI10" s="89" t="s">
        <v>301</v>
      </c>
      <c r="BJ10" s="89" t="s">
        <v>289</v>
      </c>
      <c r="BK10" s="87" t="s">
        <v>33</v>
      </c>
    </row>
    <row r="11" spans="1:63" s="103" customFormat="1" ht="12" customHeight="1">
      <c r="A11" s="104" t="s">
        <v>207</v>
      </c>
      <c r="B11" s="173">
        <v>500404</v>
      </c>
      <c r="C11" s="105">
        <v>40201</v>
      </c>
      <c r="D11" s="105">
        <v>261201</v>
      </c>
      <c r="E11" s="105">
        <v>450101</v>
      </c>
      <c r="F11" s="105">
        <v>90702</v>
      </c>
      <c r="G11" s="105">
        <v>11102</v>
      </c>
      <c r="H11" s="105">
        <v>10102</v>
      </c>
      <c r="I11" s="105">
        <v>261201</v>
      </c>
      <c r="J11" s="105">
        <v>140801</v>
      </c>
      <c r="K11" s="105">
        <v>141901</v>
      </c>
      <c r="L11" s="105">
        <v>141401</v>
      </c>
      <c r="M11" s="105">
        <v>141201</v>
      </c>
      <c r="N11" s="106" t="s">
        <v>208</v>
      </c>
      <c r="O11" s="106">
        <v>140101</v>
      </c>
      <c r="P11" s="105">
        <v>143501</v>
      </c>
      <c r="Q11" s="105">
        <v>141901</v>
      </c>
      <c r="R11" s="106" t="s">
        <v>209</v>
      </c>
      <c r="S11" s="106" t="s">
        <v>210</v>
      </c>
      <c r="T11" s="106" t="s">
        <v>211</v>
      </c>
      <c r="U11" s="106" t="s">
        <v>211</v>
      </c>
      <c r="V11" s="106" t="s">
        <v>219</v>
      </c>
      <c r="W11" s="106">
        <v>140101</v>
      </c>
      <c r="X11" s="106" t="s">
        <v>212</v>
      </c>
      <c r="Y11" s="105">
        <v>140701</v>
      </c>
      <c r="Z11" s="106" t="s">
        <v>213</v>
      </c>
      <c r="AA11" s="106" t="s">
        <v>214</v>
      </c>
      <c r="AB11" s="106" t="s">
        <v>211</v>
      </c>
      <c r="AC11" s="106" t="s">
        <v>214</v>
      </c>
      <c r="AD11" s="106" t="s">
        <v>211</v>
      </c>
      <c r="AE11" s="106">
        <v>140901</v>
      </c>
      <c r="AF11" s="106" t="s">
        <v>211</v>
      </c>
      <c r="AG11" s="105">
        <v>509999</v>
      </c>
      <c r="AH11" s="106" t="s">
        <v>215</v>
      </c>
      <c r="AI11" s="106" t="s">
        <v>216</v>
      </c>
      <c r="AJ11" s="106">
        <v>511201</v>
      </c>
      <c r="AK11" s="106" t="s">
        <v>217</v>
      </c>
      <c r="AL11" s="105">
        <v>90702</v>
      </c>
      <c r="AM11" s="106" t="s">
        <v>218</v>
      </c>
      <c r="AN11" s="106" t="s">
        <v>220</v>
      </c>
      <c r="AO11" s="106" t="s">
        <v>221</v>
      </c>
      <c r="AP11" s="106" t="s">
        <v>220</v>
      </c>
      <c r="AQ11" s="106" t="s">
        <v>222</v>
      </c>
      <c r="AR11" s="105">
        <v>220101</v>
      </c>
      <c r="AS11" s="106" t="s">
        <v>222</v>
      </c>
      <c r="AT11" s="106" t="s">
        <v>223</v>
      </c>
      <c r="AU11" s="106" t="s">
        <v>224</v>
      </c>
      <c r="AV11" s="106" t="s">
        <v>225</v>
      </c>
      <c r="AW11" s="106" t="s">
        <v>226</v>
      </c>
      <c r="AX11" s="106" t="s">
        <v>223</v>
      </c>
      <c r="AY11" s="106" t="s">
        <v>227</v>
      </c>
      <c r="AZ11" s="106">
        <v>420101</v>
      </c>
      <c r="BA11" s="106">
        <v>521401</v>
      </c>
      <c r="BB11" s="106" t="s">
        <v>228</v>
      </c>
      <c r="BC11" s="106">
        <v>420101</v>
      </c>
      <c r="BD11" s="106" t="s">
        <v>229</v>
      </c>
      <c r="BE11" s="175">
        <v>450101</v>
      </c>
      <c r="BF11" s="106" t="s">
        <v>212</v>
      </c>
      <c r="BG11" s="107" t="s">
        <v>260</v>
      </c>
      <c r="BH11" s="106">
        <v>520201</v>
      </c>
      <c r="BI11" s="184">
        <v>510000</v>
      </c>
      <c r="BJ11" s="106">
        <v>110103</v>
      </c>
      <c r="BK11" s="108"/>
    </row>
    <row r="12" spans="1:63" s="85" customFormat="1" ht="14.25" customHeight="1">
      <c r="A12" s="90" t="s">
        <v>34</v>
      </c>
      <c r="B12" s="176">
        <v>2017</v>
      </c>
      <c r="C12" s="176">
        <v>2011</v>
      </c>
      <c r="D12" s="176">
        <v>2017</v>
      </c>
      <c r="E12" s="176">
        <v>2017</v>
      </c>
      <c r="F12" s="176">
        <v>2017</v>
      </c>
      <c r="G12" s="176">
        <v>2011</v>
      </c>
      <c r="H12" s="176">
        <v>2011</v>
      </c>
      <c r="I12" s="176">
        <v>2017</v>
      </c>
      <c r="J12" s="176">
        <v>2011</v>
      </c>
      <c r="K12" s="176">
        <v>2011</v>
      </c>
      <c r="L12" s="176">
        <v>2011</v>
      </c>
      <c r="M12" s="176">
        <v>2011</v>
      </c>
      <c r="N12" s="176">
        <v>2011</v>
      </c>
      <c r="O12" s="176">
        <v>2017</v>
      </c>
      <c r="P12" s="176">
        <v>2011</v>
      </c>
      <c r="Q12" s="176">
        <v>2011</v>
      </c>
      <c r="R12" s="176">
        <v>2011</v>
      </c>
      <c r="S12" s="176">
        <v>2011</v>
      </c>
      <c r="T12" s="176">
        <v>2011</v>
      </c>
      <c r="U12" s="176">
        <v>2011</v>
      </c>
      <c r="V12" s="176">
        <v>2013</v>
      </c>
      <c r="W12" s="176">
        <v>2017</v>
      </c>
      <c r="X12" s="176">
        <v>2011</v>
      </c>
      <c r="Y12" s="176">
        <v>2011</v>
      </c>
      <c r="Z12" s="176">
        <v>2011</v>
      </c>
      <c r="AA12" s="176">
        <v>2011</v>
      </c>
      <c r="AB12" s="176">
        <v>2011</v>
      </c>
      <c r="AC12" s="176">
        <v>2011</v>
      </c>
      <c r="AD12" s="176">
        <v>2011</v>
      </c>
      <c r="AE12" s="180">
        <v>2017</v>
      </c>
      <c r="AF12" s="176">
        <v>2011</v>
      </c>
      <c r="AG12" s="176">
        <v>2017</v>
      </c>
      <c r="AH12" s="176">
        <v>2016</v>
      </c>
      <c r="AI12" s="176">
        <v>2011</v>
      </c>
      <c r="AJ12" s="176">
        <v>2017</v>
      </c>
      <c r="AK12" s="176">
        <v>2011</v>
      </c>
      <c r="AL12" s="176">
        <v>2017</v>
      </c>
      <c r="AM12" s="176">
        <v>2011</v>
      </c>
      <c r="AN12" s="176">
        <v>2011</v>
      </c>
      <c r="AO12" s="176">
        <v>2017</v>
      </c>
      <c r="AP12" s="176">
        <v>2011</v>
      </c>
      <c r="AQ12" s="176">
        <v>2011</v>
      </c>
      <c r="AR12" s="176">
        <v>2011</v>
      </c>
      <c r="AS12" s="176">
        <v>2011</v>
      </c>
      <c r="AT12" s="176">
        <v>2011</v>
      </c>
      <c r="AU12" s="176">
        <v>2011</v>
      </c>
      <c r="AV12" s="176">
        <v>2011</v>
      </c>
      <c r="AW12" s="179">
        <v>2011</v>
      </c>
      <c r="AX12" s="176">
        <v>2011</v>
      </c>
      <c r="AY12" s="176">
        <v>2011</v>
      </c>
      <c r="AZ12" s="176">
        <v>2012</v>
      </c>
      <c r="BA12" s="176">
        <v>2012</v>
      </c>
      <c r="BB12" s="176">
        <v>2011</v>
      </c>
      <c r="BC12" s="176">
        <v>2012</v>
      </c>
      <c r="BD12" s="176">
        <v>2011</v>
      </c>
      <c r="BE12" s="176">
        <v>2017</v>
      </c>
      <c r="BF12" s="176">
        <v>2011</v>
      </c>
      <c r="BG12" s="176">
        <v>2011</v>
      </c>
      <c r="BH12" s="176">
        <v>2017</v>
      </c>
      <c r="BI12" s="180">
        <v>2017</v>
      </c>
      <c r="BJ12" s="176">
        <v>2017</v>
      </c>
      <c r="BK12" s="166"/>
    </row>
    <row r="13" spans="1:63" ht="12.75">
      <c r="A13" s="14" t="s">
        <v>35</v>
      </c>
      <c r="B13" s="91"/>
      <c r="C13" s="91"/>
      <c r="D13" s="91"/>
      <c r="E13" s="91"/>
      <c r="F13" s="91"/>
      <c r="G13" s="91"/>
      <c r="H13" s="91"/>
      <c r="I13" s="91"/>
      <c r="J13" s="91">
        <v>2</v>
      </c>
      <c r="K13" s="91"/>
      <c r="L13" s="91"/>
      <c r="M13" s="91">
        <v>2</v>
      </c>
      <c r="N13" s="91">
        <v>2</v>
      </c>
      <c r="O13" s="118" t="s">
        <v>36</v>
      </c>
      <c r="P13" s="91" t="s">
        <v>36</v>
      </c>
      <c r="Q13" s="91">
        <v>4</v>
      </c>
      <c r="R13" s="91">
        <v>2</v>
      </c>
      <c r="S13" s="91">
        <v>4</v>
      </c>
      <c r="T13" s="91"/>
      <c r="U13" s="91" t="s">
        <v>36</v>
      </c>
      <c r="V13" s="91"/>
      <c r="W13" s="92">
        <v>3</v>
      </c>
      <c r="X13" s="91"/>
      <c r="Y13" s="91">
        <v>2</v>
      </c>
      <c r="Z13" s="91">
        <v>2</v>
      </c>
      <c r="AA13" s="91"/>
      <c r="AB13" s="91"/>
      <c r="AC13" s="91">
        <v>3</v>
      </c>
      <c r="AD13" s="91">
        <v>3</v>
      </c>
      <c r="AE13" s="91"/>
      <c r="AF13" s="91"/>
      <c r="AG13" s="91"/>
      <c r="AH13" s="118" t="s">
        <v>36</v>
      </c>
      <c r="AI13" s="91">
        <v>4</v>
      </c>
      <c r="AJ13" s="91"/>
      <c r="AK13" s="91">
        <v>4</v>
      </c>
      <c r="AL13" s="91"/>
      <c r="AM13" s="91">
        <v>4</v>
      </c>
      <c r="AN13" s="91"/>
      <c r="AO13" s="91"/>
      <c r="AP13" s="91"/>
      <c r="AQ13" s="91">
        <v>3</v>
      </c>
      <c r="AR13" s="91">
        <v>2</v>
      </c>
      <c r="AS13" s="91"/>
      <c r="AT13" s="91">
        <v>4</v>
      </c>
      <c r="AU13" s="91" t="s">
        <v>36</v>
      </c>
      <c r="AV13" s="91"/>
      <c r="AW13" s="91"/>
      <c r="AX13" s="91" t="s">
        <v>36</v>
      </c>
      <c r="AY13" s="91"/>
      <c r="AZ13" s="91"/>
      <c r="BA13" s="91"/>
      <c r="BB13" s="91"/>
      <c r="BC13" s="91"/>
      <c r="BD13" s="91"/>
      <c r="BE13" s="118"/>
      <c r="BF13" s="91"/>
      <c r="BG13" s="91"/>
      <c r="BH13" s="92" t="s">
        <v>36</v>
      </c>
      <c r="BI13" s="92"/>
      <c r="BJ13" s="92"/>
      <c r="BK13" s="16">
        <f aca="true" t="shared" si="0" ref="BK13:BK38">COUNTIF(B13:BJ13,"x")</f>
        <v>7</v>
      </c>
    </row>
    <row r="14" spans="1:63" ht="12.75">
      <c r="A14" s="14" t="s">
        <v>37</v>
      </c>
      <c r="B14" s="91"/>
      <c r="C14" s="91">
        <v>2</v>
      </c>
      <c r="D14" s="91"/>
      <c r="E14" s="91"/>
      <c r="F14" s="91"/>
      <c r="G14" s="91"/>
      <c r="H14" s="92"/>
      <c r="I14" s="91"/>
      <c r="J14" s="91">
        <v>2</v>
      </c>
      <c r="K14" s="91">
        <v>3</v>
      </c>
      <c r="L14" s="91">
        <v>2</v>
      </c>
      <c r="M14" s="91"/>
      <c r="N14" s="91"/>
      <c r="O14" s="118">
        <v>4</v>
      </c>
      <c r="P14" s="118">
        <v>4</v>
      </c>
      <c r="Q14" s="91">
        <v>3</v>
      </c>
      <c r="R14" s="91"/>
      <c r="S14" s="91">
        <v>3</v>
      </c>
      <c r="T14" s="91"/>
      <c r="U14" s="91">
        <v>3</v>
      </c>
      <c r="V14" s="92"/>
      <c r="W14" s="92">
        <v>3</v>
      </c>
      <c r="X14" s="92">
        <v>4</v>
      </c>
      <c r="Y14" s="91">
        <v>2</v>
      </c>
      <c r="Z14" s="91">
        <v>3</v>
      </c>
      <c r="AA14" s="91"/>
      <c r="AB14" s="91">
        <v>3</v>
      </c>
      <c r="AC14" s="91">
        <v>4</v>
      </c>
      <c r="AD14" s="91">
        <v>3</v>
      </c>
      <c r="AE14" s="91"/>
      <c r="AF14" s="91"/>
      <c r="AG14" s="92"/>
      <c r="AH14" s="118">
        <v>4</v>
      </c>
      <c r="AI14" s="91">
        <v>3</v>
      </c>
      <c r="AJ14" s="91"/>
      <c r="AK14" s="91">
        <v>2</v>
      </c>
      <c r="AL14" s="91"/>
      <c r="AM14" s="91">
        <v>4</v>
      </c>
      <c r="AN14" s="91"/>
      <c r="AO14" s="91"/>
      <c r="AP14" s="91"/>
      <c r="AQ14" s="91"/>
      <c r="AR14" s="91">
        <v>2</v>
      </c>
      <c r="AS14" s="91"/>
      <c r="AT14" s="91">
        <v>4</v>
      </c>
      <c r="AU14" s="91">
        <v>4</v>
      </c>
      <c r="AV14" s="91"/>
      <c r="AW14" s="91">
        <v>4</v>
      </c>
      <c r="AX14" s="91">
        <v>4</v>
      </c>
      <c r="AY14" s="91"/>
      <c r="AZ14" s="91"/>
      <c r="BA14" s="91"/>
      <c r="BB14" s="91"/>
      <c r="BC14" s="91"/>
      <c r="BD14" s="91"/>
      <c r="BE14" s="118"/>
      <c r="BF14" s="91"/>
      <c r="BG14" s="96"/>
      <c r="BH14" s="92" t="s">
        <v>36</v>
      </c>
      <c r="BI14" s="92"/>
      <c r="BJ14" s="92"/>
      <c r="BK14" s="16">
        <f t="shared" si="0"/>
        <v>1</v>
      </c>
    </row>
    <row r="15" spans="1:63" ht="12.75">
      <c r="A15" s="14" t="s">
        <v>38</v>
      </c>
      <c r="B15" s="91"/>
      <c r="C15" s="91">
        <v>2</v>
      </c>
      <c r="D15" s="91"/>
      <c r="E15" s="91"/>
      <c r="F15" s="91"/>
      <c r="G15" s="91"/>
      <c r="H15" s="91"/>
      <c r="I15" s="91"/>
      <c r="J15" s="91">
        <v>2</v>
      </c>
      <c r="K15" s="91">
        <v>2</v>
      </c>
      <c r="L15" s="91">
        <v>2</v>
      </c>
      <c r="M15" s="91"/>
      <c r="N15" s="91"/>
      <c r="O15" s="118">
        <v>4</v>
      </c>
      <c r="P15" s="91">
        <v>4</v>
      </c>
      <c r="Q15" s="91">
        <v>3</v>
      </c>
      <c r="R15" s="91"/>
      <c r="S15" s="91">
        <v>3</v>
      </c>
      <c r="T15" s="91"/>
      <c r="U15" s="91">
        <v>3</v>
      </c>
      <c r="V15" s="91"/>
      <c r="W15" s="92">
        <v>3</v>
      </c>
      <c r="X15" s="91"/>
      <c r="Y15" s="91">
        <v>2</v>
      </c>
      <c r="Z15" s="91">
        <v>2</v>
      </c>
      <c r="AA15" s="91"/>
      <c r="AB15" s="91"/>
      <c r="AC15" s="91"/>
      <c r="AD15" s="91"/>
      <c r="AE15" s="91"/>
      <c r="AF15" s="91"/>
      <c r="AG15" s="91"/>
      <c r="AH15" s="118" t="s">
        <v>36</v>
      </c>
      <c r="AI15" s="91">
        <v>4</v>
      </c>
      <c r="AJ15" s="91"/>
      <c r="AK15" s="91">
        <v>4</v>
      </c>
      <c r="AL15" s="91"/>
      <c r="AM15" s="91">
        <v>4</v>
      </c>
      <c r="AN15" s="91"/>
      <c r="AO15" s="91"/>
      <c r="AP15" s="91"/>
      <c r="AQ15" s="91"/>
      <c r="AR15" s="91"/>
      <c r="AS15" s="91">
        <v>2</v>
      </c>
      <c r="AT15" s="91">
        <v>4</v>
      </c>
      <c r="AU15" s="91">
        <v>4</v>
      </c>
      <c r="AV15" s="91"/>
      <c r="AW15" s="91"/>
      <c r="AX15" s="91"/>
      <c r="AY15" s="91"/>
      <c r="AZ15" s="91"/>
      <c r="BA15" s="91"/>
      <c r="BB15" s="91"/>
      <c r="BC15" s="91"/>
      <c r="BD15" s="91">
        <v>3</v>
      </c>
      <c r="BE15" s="118"/>
      <c r="BF15" s="91"/>
      <c r="BG15" s="96"/>
      <c r="BH15" s="92" t="s">
        <v>36</v>
      </c>
      <c r="BI15" s="92"/>
      <c r="BJ15" s="92"/>
      <c r="BK15" s="16">
        <f t="shared" si="0"/>
        <v>2</v>
      </c>
    </row>
    <row r="16" spans="1:63" ht="12" customHeight="1">
      <c r="A16" s="14" t="s">
        <v>39</v>
      </c>
      <c r="B16" s="92"/>
      <c r="C16" s="92" t="s">
        <v>36</v>
      </c>
      <c r="D16" s="92">
        <v>3</v>
      </c>
      <c r="E16" s="91"/>
      <c r="F16" s="92"/>
      <c r="G16" s="91"/>
      <c r="H16" s="91"/>
      <c r="I16" s="91" t="s">
        <v>36</v>
      </c>
      <c r="J16" s="91" t="s">
        <v>36</v>
      </c>
      <c r="K16" s="91"/>
      <c r="L16" s="91"/>
      <c r="M16" s="91"/>
      <c r="N16" s="118"/>
      <c r="O16" s="118" t="s">
        <v>36</v>
      </c>
      <c r="P16" s="91" t="s">
        <v>36</v>
      </c>
      <c r="Q16" s="91" t="s">
        <v>36</v>
      </c>
      <c r="R16" s="91"/>
      <c r="S16" s="91"/>
      <c r="T16" s="91"/>
      <c r="U16" s="118" t="s">
        <v>36</v>
      </c>
      <c r="V16" s="91"/>
      <c r="W16" s="92">
        <v>3</v>
      </c>
      <c r="X16" s="91"/>
      <c r="Y16" s="91"/>
      <c r="Z16" s="91"/>
      <c r="AA16" s="91"/>
      <c r="AB16" s="91"/>
      <c r="AC16" s="118" t="s">
        <v>36</v>
      </c>
      <c r="AD16" s="91"/>
      <c r="AE16" s="91"/>
      <c r="AF16" s="91"/>
      <c r="AG16" s="91"/>
      <c r="AH16" s="121" t="s">
        <v>36</v>
      </c>
      <c r="AI16" s="91" t="s">
        <v>36</v>
      </c>
      <c r="AJ16" s="91"/>
      <c r="AK16" s="91"/>
      <c r="AL16" s="91"/>
      <c r="AM16" s="91"/>
      <c r="AN16" s="91"/>
      <c r="AO16" s="91"/>
      <c r="AP16" s="91"/>
      <c r="AQ16" s="91"/>
      <c r="AR16" s="91" t="s">
        <v>36</v>
      </c>
      <c r="AS16" s="91"/>
      <c r="AT16" s="178" t="s">
        <v>36</v>
      </c>
      <c r="AU16" s="91" t="s">
        <v>36</v>
      </c>
      <c r="AV16" s="91"/>
      <c r="AW16" s="91"/>
      <c r="AX16" s="91"/>
      <c r="AY16" s="91"/>
      <c r="AZ16" s="91"/>
      <c r="BA16" s="91"/>
      <c r="BB16" s="91"/>
      <c r="BC16" s="91"/>
      <c r="BD16" s="95"/>
      <c r="BE16" s="118"/>
      <c r="BF16" s="91">
        <v>4</v>
      </c>
      <c r="BG16" s="91"/>
      <c r="BH16" s="92" t="s">
        <v>36</v>
      </c>
      <c r="BI16" s="92"/>
      <c r="BJ16" s="92">
        <v>3</v>
      </c>
      <c r="BK16" s="16">
        <f t="shared" si="0"/>
        <v>14</v>
      </c>
    </row>
    <row r="17" spans="1:63" ht="12.75">
      <c r="A17" s="14" t="s">
        <v>40</v>
      </c>
      <c r="B17" s="92">
        <v>2</v>
      </c>
      <c r="C17" s="92" t="s">
        <v>36</v>
      </c>
      <c r="D17" s="92">
        <v>3</v>
      </c>
      <c r="E17" s="92">
        <v>3</v>
      </c>
      <c r="F17" s="92">
        <v>3</v>
      </c>
      <c r="G17" s="91">
        <v>2</v>
      </c>
      <c r="H17" s="91"/>
      <c r="I17" s="91" t="s">
        <v>36</v>
      </c>
      <c r="J17" s="91">
        <v>2</v>
      </c>
      <c r="K17" s="91"/>
      <c r="L17" s="91" t="s">
        <v>36</v>
      </c>
      <c r="M17" s="91">
        <v>3</v>
      </c>
      <c r="N17" s="91">
        <v>3</v>
      </c>
      <c r="O17" s="118" t="s">
        <v>36</v>
      </c>
      <c r="P17" s="91" t="s">
        <v>36</v>
      </c>
      <c r="Q17" s="91"/>
      <c r="R17" s="91" t="s">
        <v>36</v>
      </c>
      <c r="S17" s="91" t="s">
        <v>36</v>
      </c>
      <c r="T17" s="91" t="s">
        <v>36</v>
      </c>
      <c r="U17" s="91" t="s">
        <v>36</v>
      </c>
      <c r="V17" s="91"/>
      <c r="W17" s="92">
        <v>3</v>
      </c>
      <c r="X17" s="91">
        <v>4</v>
      </c>
      <c r="Y17" s="91">
        <v>3</v>
      </c>
      <c r="Z17" s="91">
        <v>3</v>
      </c>
      <c r="AA17" s="91"/>
      <c r="AB17" s="91">
        <v>3</v>
      </c>
      <c r="AC17" s="91" t="s">
        <v>36</v>
      </c>
      <c r="AD17" s="91">
        <v>3</v>
      </c>
      <c r="AE17" s="91" t="s">
        <v>36</v>
      </c>
      <c r="AF17" s="91" t="s">
        <v>36</v>
      </c>
      <c r="AG17" s="91" t="s">
        <v>36</v>
      </c>
      <c r="AH17" s="91" t="s">
        <v>36</v>
      </c>
      <c r="AI17" s="91" t="s">
        <v>36</v>
      </c>
      <c r="AJ17" s="91" t="s">
        <v>36</v>
      </c>
      <c r="AK17" s="91" t="s">
        <v>36</v>
      </c>
      <c r="AL17" s="95" t="s">
        <v>36</v>
      </c>
      <c r="AM17" s="91" t="s">
        <v>36</v>
      </c>
      <c r="AN17" s="91"/>
      <c r="AO17" s="91" t="s">
        <v>36</v>
      </c>
      <c r="AP17" s="91"/>
      <c r="AQ17" s="91"/>
      <c r="AR17" s="91" t="s">
        <v>36</v>
      </c>
      <c r="AS17" s="97" t="s">
        <v>36</v>
      </c>
      <c r="AT17" s="91" t="s">
        <v>36</v>
      </c>
      <c r="AU17" s="91" t="s">
        <v>36</v>
      </c>
      <c r="AV17" s="91"/>
      <c r="AW17" s="91"/>
      <c r="AX17" s="91" t="s">
        <v>36</v>
      </c>
      <c r="AY17" s="91" t="s">
        <v>36</v>
      </c>
      <c r="AZ17" s="96" t="s">
        <v>36</v>
      </c>
      <c r="BA17" s="91"/>
      <c r="BB17" s="91"/>
      <c r="BC17" s="91"/>
      <c r="BD17" s="96" t="s">
        <v>36</v>
      </c>
      <c r="BE17" s="177"/>
      <c r="BF17" s="96" t="s">
        <v>36</v>
      </c>
      <c r="BG17" s="96"/>
      <c r="BH17" s="92" t="s">
        <v>36</v>
      </c>
      <c r="BI17" s="92">
        <v>3</v>
      </c>
      <c r="BJ17" s="92">
        <v>3</v>
      </c>
      <c r="BK17" s="16">
        <f t="shared" si="0"/>
        <v>30</v>
      </c>
    </row>
    <row r="18" spans="1:63" ht="12.75">
      <c r="A18" s="14" t="s">
        <v>41</v>
      </c>
      <c r="B18" s="91"/>
      <c r="C18" s="91"/>
      <c r="D18" s="91"/>
      <c r="E18" s="91"/>
      <c r="F18" s="91"/>
      <c r="G18" s="91"/>
      <c r="H18" s="91"/>
      <c r="I18" s="91"/>
      <c r="J18" s="91"/>
      <c r="K18" s="91">
        <v>3</v>
      </c>
      <c r="L18" s="91"/>
      <c r="M18" s="91"/>
      <c r="N18" s="91"/>
      <c r="O18" s="118">
        <v>4</v>
      </c>
      <c r="P18" s="91">
        <v>2</v>
      </c>
      <c r="Q18" s="91">
        <v>4</v>
      </c>
      <c r="R18" s="91"/>
      <c r="S18" s="91">
        <v>4</v>
      </c>
      <c r="T18" s="91"/>
      <c r="U18" s="118">
        <v>4</v>
      </c>
      <c r="V18" s="91"/>
      <c r="W18" s="92">
        <v>3</v>
      </c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>
        <v>4</v>
      </c>
      <c r="AI18" s="91">
        <v>3</v>
      </c>
      <c r="AJ18" s="91"/>
      <c r="AK18" s="91">
        <v>2</v>
      </c>
      <c r="AL18" s="91"/>
      <c r="AM18" s="91">
        <v>4</v>
      </c>
      <c r="AN18" s="91"/>
      <c r="AO18" s="91"/>
      <c r="AP18" s="91"/>
      <c r="AQ18" s="91"/>
      <c r="AR18" s="91"/>
      <c r="AS18" s="91"/>
      <c r="AT18" s="91">
        <v>4</v>
      </c>
      <c r="AU18" s="91">
        <v>3</v>
      </c>
      <c r="AV18" s="91"/>
      <c r="AW18" s="91">
        <v>3</v>
      </c>
      <c r="AX18" s="91">
        <v>2</v>
      </c>
      <c r="AY18" s="91"/>
      <c r="AZ18" s="91"/>
      <c r="BA18" s="91"/>
      <c r="BB18" s="91"/>
      <c r="BC18" s="91"/>
      <c r="BD18" s="95"/>
      <c r="BE18" s="118"/>
      <c r="BF18" s="91"/>
      <c r="BG18" s="96"/>
      <c r="BH18" s="92" t="s">
        <v>36</v>
      </c>
      <c r="BI18" s="92"/>
      <c r="BJ18" s="92"/>
      <c r="BK18" s="16">
        <f t="shared" si="0"/>
        <v>1</v>
      </c>
    </row>
    <row r="19" spans="1:63" ht="12.75">
      <c r="A19" s="14" t="s">
        <v>42</v>
      </c>
      <c r="B19" s="91"/>
      <c r="C19" s="91"/>
      <c r="D19" s="91"/>
      <c r="E19" s="91"/>
      <c r="F19" s="91"/>
      <c r="G19" s="91"/>
      <c r="H19" s="91"/>
      <c r="I19" s="91"/>
      <c r="J19" s="91">
        <v>2</v>
      </c>
      <c r="K19" s="91"/>
      <c r="L19" s="91"/>
      <c r="M19" s="91"/>
      <c r="N19" s="91"/>
      <c r="O19" s="118">
        <v>4</v>
      </c>
      <c r="P19" s="91">
        <v>4</v>
      </c>
      <c r="Q19" s="91">
        <v>2</v>
      </c>
      <c r="R19" s="91"/>
      <c r="S19" s="91">
        <v>2</v>
      </c>
      <c r="T19" s="91"/>
      <c r="U19" s="91">
        <v>3</v>
      </c>
      <c r="V19" s="91"/>
      <c r="W19" s="92">
        <v>3</v>
      </c>
      <c r="X19" s="91"/>
      <c r="Y19" s="91"/>
      <c r="Z19" s="91"/>
      <c r="AA19" s="91"/>
      <c r="AB19" s="91"/>
      <c r="AC19" s="91">
        <v>3</v>
      </c>
      <c r="AD19" s="91">
        <v>3</v>
      </c>
      <c r="AE19" s="91"/>
      <c r="AF19" s="91"/>
      <c r="AG19" s="91"/>
      <c r="AH19" s="91">
        <v>4</v>
      </c>
      <c r="AI19" s="91">
        <v>4</v>
      </c>
      <c r="AJ19" s="91"/>
      <c r="AK19" s="91">
        <v>4</v>
      </c>
      <c r="AL19" s="91"/>
      <c r="AM19" s="91">
        <v>4</v>
      </c>
      <c r="AN19" s="91"/>
      <c r="AO19" s="91"/>
      <c r="AP19" s="91"/>
      <c r="AQ19" s="91"/>
      <c r="AR19" s="91"/>
      <c r="AS19" s="91">
        <v>2</v>
      </c>
      <c r="AT19" s="91">
        <v>4</v>
      </c>
      <c r="AU19" s="91">
        <v>4</v>
      </c>
      <c r="AV19" s="91"/>
      <c r="AW19" s="91"/>
      <c r="AX19" s="91">
        <v>2</v>
      </c>
      <c r="AY19" s="91"/>
      <c r="AZ19" s="91"/>
      <c r="BA19" s="91"/>
      <c r="BB19" s="91"/>
      <c r="BC19" s="91"/>
      <c r="BD19" s="91"/>
      <c r="BE19" s="118"/>
      <c r="BF19" s="91"/>
      <c r="BG19" s="96"/>
      <c r="BH19" s="92" t="s">
        <v>36</v>
      </c>
      <c r="BI19" s="92"/>
      <c r="BJ19" s="92"/>
      <c r="BK19" s="16">
        <f t="shared" si="0"/>
        <v>1</v>
      </c>
    </row>
    <row r="20" spans="1:63" ht="12" customHeight="1">
      <c r="A20" s="14" t="s">
        <v>44</v>
      </c>
      <c r="B20" s="92"/>
      <c r="C20" s="91"/>
      <c r="D20" s="92"/>
      <c r="E20" s="91"/>
      <c r="F20" s="92"/>
      <c r="G20" s="91">
        <v>2</v>
      </c>
      <c r="H20" s="91">
        <v>4</v>
      </c>
      <c r="I20" s="91">
        <v>2</v>
      </c>
      <c r="J20" s="91">
        <v>3</v>
      </c>
      <c r="K20" s="91">
        <v>3</v>
      </c>
      <c r="L20" s="118" t="s">
        <v>36</v>
      </c>
      <c r="M20" s="91">
        <v>3</v>
      </c>
      <c r="N20" s="91">
        <v>2</v>
      </c>
      <c r="O20" s="118" t="s">
        <v>36</v>
      </c>
      <c r="P20" s="91" t="s">
        <v>36</v>
      </c>
      <c r="Q20" s="91">
        <v>4</v>
      </c>
      <c r="R20" s="91"/>
      <c r="S20" s="91">
        <v>4</v>
      </c>
      <c r="T20" s="91">
        <v>4</v>
      </c>
      <c r="U20" s="91" t="s">
        <v>36</v>
      </c>
      <c r="V20" s="91"/>
      <c r="W20" s="92">
        <v>3</v>
      </c>
      <c r="X20" s="91"/>
      <c r="Y20" s="91">
        <v>2</v>
      </c>
      <c r="Z20" s="91">
        <v>2</v>
      </c>
      <c r="AA20" s="91"/>
      <c r="AB20" s="91"/>
      <c r="AC20" s="91" t="s">
        <v>36</v>
      </c>
      <c r="AD20" s="91">
        <v>3</v>
      </c>
      <c r="AE20" s="91">
        <v>3</v>
      </c>
      <c r="AF20" s="91"/>
      <c r="AG20" s="91">
        <v>2</v>
      </c>
      <c r="AH20" s="91" t="s">
        <v>36</v>
      </c>
      <c r="AI20" s="91" t="s">
        <v>36</v>
      </c>
      <c r="AJ20" s="91"/>
      <c r="AK20" s="91">
        <v>4</v>
      </c>
      <c r="AL20" s="95"/>
      <c r="AM20" s="91">
        <v>4</v>
      </c>
      <c r="AN20" s="91">
        <v>2</v>
      </c>
      <c r="AO20" s="91">
        <v>2</v>
      </c>
      <c r="AP20" s="91"/>
      <c r="AQ20" s="91">
        <v>2</v>
      </c>
      <c r="AR20" s="91">
        <v>2</v>
      </c>
      <c r="AS20" s="91"/>
      <c r="AT20" s="91"/>
      <c r="AU20" s="91" t="s">
        <v>36</v>
      </c>
      <c r="AV20" s="91"/>
      <c r="AW20" s="91"/>
      <c r="AX20" s="91" t="s">
        <v>36</v>
      </c>
      <c r="AY20" s="91"/>
      <c r="AZ20" s="91"/>
      <c r="BA20" s="91"/>
      <c r="BB20" s="91"/>
      <c r="BC20" s="91"/>
      <c r="BD20" s="91">
        <v>3</v>
      </c>
      <c r="BE20" s="118"/>
      <c r="BF20" s="91"/>
      <c r="BG20" s="96"/>
      <c r="BH20" s="92" t="s">
        <v>36</v>
      </c>
      <c r="BI20" s="92"/>
      <c r="BJ20" s="92">
        <v>3</v>
      </c>
      <c r="BK20" s="16">
        <f t="shared" si="0"/>
        <v>10</v>
      </c>
    </row>
    <row r="21" spans="1:63" ht="12.75">
      <c r="A21" s="14" t="s">
        <v>45</v>
      </c>
      <c r="B21" s="92">
        <v>2</v>
      </c>
      <c r="C21" s="91" t="s">
        <v>36</v>
      </c>
      <c r="D21" s="92">
        <v>3</v>
      </c>
      <c r="E21" s="92">
        <v>3</v>
      </c>
      <c r="F21" s="92">
        <v>3</v>
      </c>
      <c r="G21" s="91">
        <v>2</v>
      </c>
      <c r="H21" s="91"/>
      <c r="I21" s="91" t="s">
        <v>36</v>
      </c>
      <c r="J21" s="91" t="s">
        <v>36</v>
      </c>
      <c r="K21" s="91" t="s">
        <v>36</v>
      </c>
      <c r="L21" s="91">
        <v>3</v>
      </c>
      <c r="M21" s="91">
        <v>2</v>
      </c>
      <c r="N21" s="91">
        <v>2</v>
      </c>
      <c r="O21" s="118" t="s">
        <v>36</v>
      </c>
      <c r="P21" s="91" t="s">
        <v>36</v>
      </c>
      <c r="Q21" s="91">
        <v>3</v>
      </c>
      <c r="R21" s="91"/>
      <c r="S21" s="91" t="s">
        <v>36</v>
      </c>
      <c r="T21" s="91" t="s">
        <v>36</v>
      </c>
      <c r="U21" s="91" t="s">
        <v>36</v>
      </c>
      <c r="V21" s="91"/>
      <c r="W21" s="92">
        <v>3</v>
      </c>
      <c r="X21" s="91"/>
      <c r="Y21" s="91" t="s">
        <v>36</v>
      </c>
      <c r="Z21" s="91">
        <v>3</v>
      </c>
      <c r="AA21" s="91" t="s">
        <v>36</v>
      </c>
      <c r="AB21" s="91" t="s">
        <v>36</v>
      </c>
      <c r="AC21" s="91"/>
      <c r="AD21" s="91">
        <v>3</v>
      </c>
      <c r="AE21" s="91" t="s">
        <v>36</v>
      </c>
      <c r="AF21" s="91"/>
      <c r="AG21" s="91" t="s">
        <v>36</v>
      </c>
      <c r="AH21" s="91" t="s">
        <v>36</v>
      </c>
      <c r="AI21" s="91" t="s">
        <v>36</v>
      </c>
      <c r="AJ21" s="91"/>
      <c r="AK21" s="91" t="s">
        <v>36</v>
      </c>
      <c r="AL21" s="95" t="s">
        <v>36</v>
      </c>
      <c r="AM21" s="91" t="s">
        <v>36</v>
      </c>
      <c r="AN21" s="91"/>
      <c r="AO21" s="91" t="s">
        <v>36</v>
      </c>
      <c r="AP21" s="91"/>
      <c r="AQ21" s="91"/>
      <c r="AR21" s="91" t="s">
        <v>36</v>
      </c>
      <c r="AS21" s="97" t="s">
        <v>36</v>
      </c>
      <c r="AT21" s="91" t="s">
        <v>36</v>
      </c>
      <c r="AU21" s="91" t="s">
        <v>36</v>
      </c>
      <c r="AV21" s="91"/>
      <c r="AW21" s="91"/>
      <c r="AX21" s="91" t="s">
        <v>36</v>
      </c>
      <c r="AY21" s="91"/>
      <c r="AZ21" s="96"/>
      <c r="BA21" s="91"/>
      <c r="BB21" s="91" t="s">
        <v>36</v>
      </c>
      <c r="BC21" s="91"/>
      <c r="BD21" s="96" t="s">
        <v>36</v>
      </c>
      <c r="BE21" s="177"/>
      <c r="BF21" s="91"/>
      <c r="BG21" s="96"/>
      <c r="BH21" s="92" t="s">
        <v>36</v>
      </c>
      <c r="BI21" s="92"/>
      <c r="BJ21" s="92">
        <v>3</v>
      </c>
      <c r="BK21" s="16">
        <f t="shared" si="0"/>
        <v>28</v>
      </c>
    </row>
    <row r="22" spans="1:63" ht="12.75">
      <c r="A22" s="14" t="s">
        <v>46</v>
      </c>
      <c r="B22" s="92">
        <v>2</v>
      </c>
      <c r="C22" s="91" t="s">
        <v>36</v>
      </c>
      <c r="D22" s="92">
        <v>3</v>
      </c>
      <c r="E22" s="92">
        <v>3</v>
      </c>
      <c r="F22" s="92">
        <v>3</v>
      </c>
      <c r="G22" s="91">
        <v>2</v>
      </c>
      <c r="H22" s="91"/>
      <c r="I22" s="91" t="s">
        <v>36</v>
      </c>
      <c r="J22" s="91" t="s">
        <v>36</v>
      </c>
      <c r="K22" s="91"/>
      <c r="L22" s="91">
        <v>4</v>
      </c>
      <c r="M22" s="91">
        <v>3</v>
      </c>
      <c r="N22" s="91">
        <v>2</v>
      </c>
      <c r="O22" s="118" t="s">
        <v>36</v>
      </c>
      <c r="P22" s="91" t="s">
        <v>36</v>
      </c>
      <c r="Q22" s="91" t="s">
        <v>36</v>
      </c>
      <c r="R22" s="91" t="s">
        <v>36</v>
      </c>
      <c r="S22" s="91">
        <v>4</v>
      </c>
      <c r="T22" s="91">
        <v>4</v>
      </c>
      <c r="U22" s="91" t="s">
        <v>36</v>
      </c>
      <c r="V22" s="91"/>
      <c r="W22" s="92">
        <v>3</v>
      </c>
      <c r="X22" s="91">
        <v>4</v>
      </c>
      <c r="Y22" s="91">
        <v>2</v>
      </c>
      <c r="Z22" s="91">
        <v>2</v>
      </c>
      <c r="AA22" s="91" t="s">
        <v>36</v>
      </c>
      <c r="AB22" s="91"/>
      <c r="AC22" s="91">
        <v>3</v>
      </c>
      <c r="AD22" s="91" t="s">
        <v>36</v>
      </c>
      <c r="AE22" s="91" t="s">
        <v>36</v>
      </c>
      <c r="AF22" s="91"/>
      <c r="AG22" s="91" t="s">
        <v>36</v>
      </c>
      <c r="AH22" s="91" t="s">
        <v>36</v>
      </c>
      <c r="AI22" s="91" t="s">
        <v>36</v>
      </c>
      <c r="AJ22" s="91" t="s">
        <v>36</v>
      </c>
      <c r="AK22" s="91" t="s">
        <v>36</v>
      </c>
      <c r="AL22" s="95" t="s">
        <v>36</v>
      </c>
      <c r="AM22" s="91" t="s">
        <v>36</v>
      </c>
      <c r="AN22" s="91"/>
      <c r="AO22" s="91" t="s">
        <v>36</v>
      </c>
      <c r="AP22" s="91"/>
      <c r="AQ22" s="91">
        <v>3</v>
      </c>
      <c r="AR22" s="91" t="s">
        <v>36</v>
      </c>
      <c r="AS22" s="91"/>
      <c r="AT22" s="91" t="s">
        <v>36</v>
      </c>
      <c r="AU22" s="91" t="s">
        <v>36</v>
      </c>
      <c r="AV22" s="91"/>
      <c r="AW22" s="91" t="s">
        <v>36</v>
      </c>
      <c r="AX22" s="91"/>
      <c r="AY22" s="96" t="s">
        <v>36</v>
      </c>
      <c r="AZ22" s="91"/>
      <c r="BA22" s="91"/>
      <c r="BB22" s="91">
        <v>2</v>
      </c>
      <c r="BC22" s="91"/>
      <c r="BD22" s="96" t="s">
        <v>36</v>
      </c>
      <c r="BE22" s="177"/>
      <c r="BF22" s="91" t="s">
        <v>36</v>
      </c>
      <c r="BG22" s="91"/>
      <c r="BH22" s="92" t="s">
        <v>36</v>
      </c>
      <c r="BI22" s="92">
        <v>3</v>
      </c>
      <c r="BJ22" s="92">
        <v>3</v>
      </c>
      <c r="BK22" s="16">
        <f t="shared" si="0"/>
        <v>27</v>
      </c>
    </row>
    <row r="23" spans="1:63" ht="12.75">
      <c r="A23" s="14" t="s">
        <v>47</v>
      </c>
      <c r="B23" s="92">
        <v>2</v>
      </c>
      <c r="C23" s="91">
        <v>4</v>
      </c>
      <c r="D23" s="92">
        <v>3</v>
      </c>
      <c r="E23" s="91"/>
      <c r="F23" s="92"/>
      <c r="G23" s="91">
        <v>2</v>
      </c>
      <c r="H23" s="91">
        <v>4</v>
      </c>
      <c r="I23" s="91">
        <v>4</v>
      </c>
      <c r="J23" s="91">
        <v>2</v>
      </c>
      <c r="K23" s="91">
        <v>4</v>
      </c>
      <c r="L23" s="91">
        <v>2</v>
      </c>
      <c r="M23" s="91">
        <v>2</v>
      </c>
      <c r="N23" s="91">
        <v>2</v>
      </c>
      <c r="O23" s="118" t="s">
        <v>36</v>
      </c>
      <c r="P23" s="91" t="s">
        <v>36</v>
      </c>
      <c r="Q23" s="91">
        <v>3</v>
      </c>
      <c r="R23" s="91"/>
      <c r="S23" s="91">
        <v>4</v>
      </c>
      <c r="T23" s="91"/>
      <c r="U23" s="91">
        <v>3</v>
      </c>
      <c r="V23" s="91"/>
      <c r="W23" s="92">
        <v>3</v>
      </c>
      <c r="X23" s="91">
        <v>4</v>
      </c>
      <c r="Y23" s="91">
        <v>2</v>
      </c>
      <c r="Z23" s="91">
        <v>2</v>
      </c>
      <c r="AA23" s="91"/>
      <c r="AB23" s="91"/>
      <c r="AC23" s="91">
        <v>3</v>
      </c>
      <c r="AD23" s="91">
        <v>3</v>
      </c>
      <c r="AE23" s="91" t="s">
        <v>36</v>
      </c>
      <c r="AF23" s="91"/>
      <c r="AG23" s="91"/>
      <c r="AH23" s="91" t="s">
        <v>36</v>
      </c>
      <c r="AI23" s="91">
        <v>4</v>
      </c>
      <c r="AJ23" s="91"/>
      <c r="AK23" s="91">
        <v>4</v>
      </c>
      <c r="AL23" s="91"/>
      <c r="AM23" s="91" t="s">
        <v>36</v>
      </c>
      <c r="AN23" s="91">
        <v>4</v>
      </c>
      <c r="AO23" s="91">
        <v>2</v>
      </c>
      <c r="AP23" s="91">
        <v>4</v>
      </c>
      <c r="AQ23" s="91">
        <v>2</v>
      </c>
      <c r="AR23" s="91">
        <v>4</v>
      </c>
      <c r="AS23" s="91"/>
      <c r="AT23" s="91">
        <v>4</v>
      </c>
      <c r="AU23" s="91">
        <v>4</v>
      </c>
      <c r="AV23" s="91"/>
      <c r="AW23" s="91"/>
      <c r="AX23" s="91"/>
      <c r="AY23" s="91"/>
      <c r="AZ23" s="91"/>
      <c r="BA23" s="91"/>
      <c r="BB23" s="91"/>
      <c r="BC23" s="91"/>
      <c r="BD23" s="96"/>
      <c r="BE23" s="118"/>
      <c r="BF23" s="91"/>
      <c r="BG23" s="96"/>
      <c r="BH23" s="92" t="s">
        <v>36</v>
      </c>
      <c r="BI23" s="92"/>
      <c r="BJ23" s="92">
        <v>3</v>
      </c>
      <c r="BK23" s="16">
        <f t="shared" si="0"/>
        <v>6</v>
      </c>
    </row>
    <row r="24" spans="1:63" ht="12.75">
      <c r="A24" s="14" t="s">
        <v>48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118">
        <v>4</v>
      </c>
      <c r="P24" s="91">
        <v>4</v>
      </c>
      <c r="Q24" s="91">
        <v>2</v>
      </c>
      <c r="R24" s="91"/>
      <c r="S24" s="91">
        <v>2</v>
      </c>
      <c r="T24" s="91"/>
      <c r="U24" s="91">
        <v>4</v>
      </c>
      <c r="V24" s="91"/>
      <c r="W24" s="92">
        <v>3</v>
      </c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>
        <v>4</v>
      </c>
      <c r="AI24" s="91">
        <v>4</v>
      </c>
      <c r="AJ24" s="91"/>
      <c r="AK24" s="91">
        <v>4</v>
      </c>
      <c r="AL24" s="91"/>
      <c r="AM24" s="91">
        <v>4</v>
      </c>
      <c r="AN24" s="91"/>
      <c r="AO24" s="91"/>
      <c r="AP24" s="91"/>
      <c r="AQ24" s="91"/>
      <c r="AR24" s="91"/>
      <c r="AS24" s="91"/>
      <c r="AT24" s="91">
        <v>4</v>
      </c>
      <c r="AU24" s="91">
        <v>4</v>
      </c>
      <c r="AV24" s="91"/>
      <c r="AW24" s="91">
        <v>4</v>
      </c>
      <c r="AX24" s="91">
        <v>4</v>
      </c>
      <c r="AY24" s="91"/>
      <c r="AZ24" s="91"/>
      <c r="BA24" s="91"/>
      <c r="BB24" s="91"/>
      <c r="BC24" s="91"/>
      <c r="BD24" s="96"/>
      <c r="BE24" s="118"/>
      <c r="BF24" s="91"/>
      <c r="BG24" s="96"/>
      <c r="BH24" s="92" t="s">
        <v>36</v>
      </c>
      <c r="BI24" s="92"/>
      <c r="BJ24" s="92"/>
      <c r="BK24" s="16">
        <f t="shared" si="0"/>
        <v>1</v>
      </c>
    </row>
    <row r="25" spans="1:63" ht="14.25" customHeight="1">
      <c r="A25" s="14" t="s">
        <v>49</v>
      </c>
      <c r="B25" s="92">
        <v>2</v>
      </c>
      <c r="C25" s="91" t="s">
        <v>36</v>
      </c>
      <c r="D25" s="92">
        <v>3</v>
      </c>
      <c r="E25" s="91"/>
      <c r="F25" s="92"/>
      <c r="G25" s="91">
        <v>2</v>
      </c>
      <c r="H25" s="91" t="s">
        <v>36</v>
      </c>
      <c r="I25" s="91">
        <v>4</v>
      </c>
      <c r="J25" s="91">
        <v>2</v>
      </c>
      <c r="K25" s="91">
        <v>4</v>
      </c>
      <c r="L25" s="91">
        <v>2</v>
      </c>
      <c r="M25" s="91">
        <v>3</v>
      </c>
      <c r="N25" s="91">
        <v>3</v>
      </c>
      <c r="O25" s="118" t="s">
        <v>36</v>
      </c>
      <c r="P25" s="118" t="s">
        <v>36</v>
      </c>
      <c r="Q25" s="91">
        <v>4</v>
      </c>
      <c r="R25" s="91"/>
      <c r="S25" s="91">
        <v>4</v>
      </c>
      <c r="T25" s="91"/>
      <c r="U25" s="91" t="s">
        <v>36</v>
      </c>
      <c r="V25" s="91"/>
      <c r="W25" s="92">
        <v>3</v>
      </c>
      <c r="X25" s="91">
        <v>2</v>
      </c>
      <c r="Y25" s="91">
        <v>4</v>
      </c>
      <c r="Z25" s="91">
        <v>4</v>
      </c>
      <c r="AA25" s="91"/>
      <c r="AB25" s="91">
        <v>2</v>
      </c>
      <c r="AC25" s="91"/>
      <c r="AD25" s="91"/>
      <c r="AE25" s="91"/>
      <c r="AF25" s="91">
        <v>2</v>
      </c>
      <c r="AG25" s="91"/>
      <c r="AH25" s="91" t="s">
        <v>36</v>
      </c>
      <c r="AI25" s="91" t="s">
        <v>36</v>
      </c>
      <c r="AJ25" s="91"/>
      <c r="AK25" s="91" t="s">
        <v>36</v>
      </c>
      <c r="AL25" s="91"/>
      <c r="AM25" s="118">
        <v>4</v>
      </c>
      <c r="AN25" s="91"/>
      <c r="AO25" s="91" t="s">
        <v>36</v>
      </c>
      <c r="AP25" s="91"/>
      <c r="AQ25" s="91"/>
      <c r="AR25" s="91"/>
      <c r="AS25" s="91"/>
      <c r="AT25" s="114">
        <v>4</v>
      </c>
      <c r="AU25" s="91" t="s">
        <v>36</v>
      </c>
      <c r="AV25" s="91"/>
      <c r="AW25" s="91">
        <v>4</v>
      </c>
      <c r="AX25" s="91" t="s">
        <v>36</v>
      </c>
      <c r="AY25" s="91"/>
      <c r="AZ25" s="91"/>
      <c r="BA25" s="91">
        <v>2</v>
      </c>
      <c r="BB25" s="91"/>
      <c r="BC25" s="91"/>
      <c r="BD25" s="96"/>
      <c r="BE25" s="118"/>
      <c r="BF25" s="91"/>
      <c r="BG25" s="96"/>
      <c r="BH25" s="92" t="s">
        <v>36</v>
      </c>
      <c r="BI25" s="92"/>
      <c r="BJ25" s="92"/>
      <c r="BK25" s="16">
        <f t="shared" si="0"/>
        <v>12</v>
      </c>
    </row>
    <row r="26" spans="1:63" ht="12.75">
      <c r="A26" s="117" t="s">
        <v>50</v>
      </c>
      <c r="B26" s="92">
        <v>2</v>
      </c>
      <c r="C26" s="91" t="s">
        <v>36</v>
      </c>
      <c r="D26" s="92"/>
      <c r="E26" s="91"/>
      <c r="F26" s="92"/>
      <c r="G26" s="91"/>
      <c r="H26" s="91"/>
      <c r="I26" s="91"/>
      <c r="J26" s="91"/>
      <c r="K26" s="91"/>
      <c r="L26" s="91"/>
      <c r="M26" s="91">
        <v>2</v>
      </c>
      <c r="N26" s="91"/>
      <c r="O26" s="118" t="s">
        <v>36</v>
      </c>
      <c r="P26" s="91" t="s">
        <v>36</v>
      </c>
      <c r="Q26" s="91">
        <v>2</v>
      </c>
      <c r="R26" s="91"/>
      <c r="S26" s="91">
        <v>2</v>
      </c>
      <c r="T26" s="91"/>
      <c r="U26" s="91" t="s">
        <v>36</v>
      </c>
      <c r="V26" s="91"/>
      <c r="W26" s="92">
        <v>3</v>
      </c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 t="s">
        <v>36</v>
      </c>
      <c r="AI26" s="91" t="s">
        <v>36</v>
      </c>
      <c r="AJ26" s="91"/>
      <c r="AK26" s="91" t="s">
        <v>36</v>
      </c>
      <c r="AL26" s="91"/>
      <c r="AM26" s="91">
        <v>4</v>
      </c>
      <c r="AN26" s="91"/>
      <c r="AO26" s="91" t="s">
        <v>36</v>
      </c>
      <c r="AP26" s="91"/>
      <c r="AQ26" s="91"/>
      <c r="AR26" s="91"/>
      <c r="AS26" s="91"/>
      <c r="AT26" s="91"/>
      <c r="AU26" s="91" t="s">
        <v>36</v>
      </c>
      <c r="AV26" s="91"/>
      <c r="AW26" s="91"/>
      <c r="AX26" s="118" t="s">
        <v>36</v>
      </c>
      <c r="AY26" s="91"/>
      <c r="AZ26" s="91"/>
      <c r="BA26" s="91"/>
      <c r="BB26" s="91"/>
      <c r="BC26" s="91"/>
      <c r="BD26" s="96"/>
      <c r="BE26" s="118"/>
      <c r="BF26" s="91"/>
      <c r="BG26" s="96"/>
      <c r="BH26" s="92" t="s">
        <v>36</v>
      </c>
      <c r="BI26" s="92"/>
      <c r="BJ26" s="92"/>
      <c r="BK26" s="16">
        <f t="shared" si="0"/>
        <v>11</v>
      </c>
    </row>
    <row r="27" spans="1:63" ht="12.75">
      <c r="A27" s="14" t="s">
        <v>51</v>
      </c>
      <c r="B27" s="92">
        <v>2</v>
      </c>
      <c r="C27" s="91" t="s">
        <v>36</v>
      </c>
      <c r="D27" s="92">
        <v>3</v>
      </c>
      <c r="E27" s="92">
        <v>3</v>
      </c>
      <c r="F27" s="92">
        <v>3</v>
      </c>
      <c r="G27" s="91"/>
      <c r="H27" s="91"/>
      <c r="I27" s="91" t="s">
        <v>36</v>
      </c>
      <c r="J27" s="91" t="s">
        <v>36</v>
      </c>
      <c r="K27" s="91" t="s">
        <v>36</v>
      </c>
      <c r="L27" s="91" t="s">
        <v>36</v>
      </c>
      <c r="M27" s="91" t="s">
        <v>36</v>
      </c>
      <c r="N27" s="91" t="s">
        <v>36</v>
      </c>
      <c r="O27" s="118" t="s">
        <v>36</v>
      </c>
      <c r="P27" s="91" t="s">
        <v>36</v>
      </c>
      <c r="Q27" s="91" t="s">
        <v>36</v>
      </c>
      <c r="R27" s="91" t="s">
        <v>36</v>
      </c>
      <c r="S27" s="91" t="s">
        <v>36</v>
      </c>
      <c r="T27" s="91" t="s">
        <v>36</v>
      </c>
      <c r="U27" s="91" t="s">
        <v>36</v>
      </c>
      <c r="V27" s="91" t="s">
        <v>36</v>
      </c>
      <c r="W27" s="92">
        <v>3</v>
      </c>
      <c r="X27" s="91" t="s">
        <v>36</v>
      </c>
      <c r="Y27" s="91" t="s">
        <v>36</v>
      </c>
      <c r="Z27" s="91" t="s">
        <v>36</v>
      </c>
      <c r="AA27" s="91"/>
      <c r="AB27" s="91" t="s">
        <v>36</v>
      </c>
      <c r="AC27" s="91" t="s">
        <v>36</v>
      </c>
      <c r="AD27" s="91"/>
      <c r="AE27" s="91" t="s">
        <v>36</v>
      </c>
      <c r="AF27" s="91"/>
      <c r="AG27" s="91" t="s">
        <v>36</v>
      </c>
      <c r="AH27" s="91" t="s">
        <v>36</v>
      </c>
      <c r="AI27" s="91" t="s">
        <v>36</v>
      </c>
      <c r="AJ27" s="91" t="s">
        <v>36</v>
      </c>
      <c r="AK27" s="91" t="s">
        <v>36</v>
      </c>
      <c r="AL27" s="95" t="s">
        <v>36</v>
      </c>
      <c r="AM27" s="91" t="s">
        <v>36</v>
      </c>
      <c r="AN27" s="91" t="s">
        <v>36</v>
      </c>
      <c r="AO27" s="91" t="s">
        <v>36</v>
      </c>
      <c r="AP27" s="91"/>
      <c r="AQ27" s="91" t="s">
        <v>36</v>
      </c>
      <c r="AR27" s="91" t="s">
        <v>36</v>
      </c>
      <c r="AS27" s="91"/>
      <c r="AT27" s="91" t="s">
        <v>36</v>
      </c>
      <c r="AU27" s="91" t="s">
        <v>36</v>
      </c>
      <c r="AV27" s="91" t="s">
        <v>36</v>
      </c>
      <c r="AW27" s="91"/>
      <c r="AX27" s="91"/>
      <c r="AY27" s="91" t="s">
        <v>36</v>
      </c>
      <c r="AZ27" s="121"/>
      <c r="BA27" s="96" t="s">
        <v>36</v>
      </c>
      <c r="BB27" s="91" t="s">
        <v>36</v>
      </c>
      <c r="BC27" s="96" t="s">
        <v>36</v>
      </c>
      <c r="BD27" s="96" t="s">
        <v>36</v>
      </c>
      <c r="BE27" s="177" t="s">
        <v>36</v>
      </c>
      <c r="BF27" s="91" t="s">
        <v>36</v>
      </c>
      <c r="BG27" s="96" t="s">
        <v>36</v>
      </c>
      <c r="BH27" s="92" t="s">
        <v>36</v>
      </c>
      <c r="BI27" s="92">
        <v>3</v>
      </c>
      <c r="BJ27" s="92">
        <v>3</v>
      </c>
      <c r="BK27" s="16">
        <f t="shared" si="0"/>
        <v>44</v>
      </c>
    </row>
    <row r="28" spans="1:63" ht="12.75">
      <c r="A28" s="14" t="s">
        <v>52</v>
      </c>
      <c r="B28" s="91"/>
      <c r="C28" s="91" t="s">
        <v>36</v>
      </c>
      <c r="D28" s="91"/>
      <c r="E28" s="91"/>
      <c r="F28" s="91"/>
      <c r="G28" s="91"/>
      <c r="H28" s="91"/>
      <c r="I28" s="91"/>
      <c r="J28" s="91">
        <v>2</v>
      </c>
      <c r="K28" s="91">
        <v>2</v>
      </c>
      <c r="L28" s="91"/>
      <c r="M28" s="91"/>
      <c r="N28" s="91"/>
      <c r="O28" s="118" t="s">
        <v>36</v>
      </c>
      <c r="P28" s="91" t="s">
        <v>36</v>
      </c>
      <c r="Q28" s="91">
        <v>4</v>
      </c>
      <c r="R28" s="91"/>
      <c r="S28" s="91">
        <v>4</v>
      </c>
      <c r="T28" s="91"/>
      <c r="U28" s="91" t="s">
        <v>36</v>
      </c>
      <c r="V28" s="91"/>
      <c r="W28" s="92">
        <v>3</v>
      </c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 t="s">
        <v>36</v>
      </c>
      <c r="AI28" s="91">
        <v>4</v>
      </c>
      <c r="AJ28" s="91"/>
      <c r="AK28" s="91">
        <v>4</v>
      </c>
      <c r="AL28" s="91"/>
      <c r="AM28" s="91"/>
      <c r="AN28" s="91"/>
      <c r="AO28" s="91"/>
      <c r="AP28" s="91"/>
      <c r="AQ28" s="91"/>
      <c r="AR28" s="91"/>
      <c r="AS28" s="91"/>
      <c r="AT28" s="91">
        <v>4</v>
      </c>
      <c r="AU28" s="91" t="s">
        <v>36</v>
      </c>
      <c r="AV28" s="91"/>
      <c r="AW28" s="91"/>
      <c r="AX28" s="91" t="s">
        <v>36</v>
      </c>
      <c r="AY28" s="91"/>
      <c r="AZ28" s="91"/>
      <c r="BA28" s="91"/>
      <c r="BB28" s="91"/>
      <c r="BC28" s="91"/>
      <c r="BD28" s="96"/>
      <c r="BE28" s="118"/>
      <c r="BF28" s="91"/>
      <c r="BG28" s="96"/>
      <c r="BH28" s="92" t="s">
        <v>36</v>
      </c>
      <c r="BI28" s="92"/>
      <c r="BJ28" s="92"/>
      <c r="BK28" s="16">
        <f t="shared" si="0"/>
        <v>8</v>
      </c>
    </row>
    <row r="29" spans="1:63" ht="12.75">
      <c r="A29" s="14" t="s">
        <v>54</v>
      </c>
      <c r="B29" s="92">
        <v>2</v>
      </c>
      <c r="C29" s="91" t="s">
        <v>36</v>
      </c>
      <c r="D29" s="92">
        <v>3</v>
      </c>
      <c r="E29" s="92">
        <v>3</v>
      </c>
      <c r="F29" s="92">
        <v>3</v>
      </c>
      <c r="G29" s="91">
        <v>2</v>
      </c>
      <c r="H29" s="91">
        <v>3</v>
      </c>
      <c r="I29" s="91" t="s">
        <v>36</v>
      </c>
      <c r="J29" s="91" t="s">
        <v>36</v>
      </c>
      <c r="K29" s="91" t="s">
        <v>36</v>
      </c>
      <c r="L29" s="91" t="s">
        <v>36</v>
      </c>
      <c r="M29" s="91">
        <v>3</v>
      </c>
      <c r="N29" s="91">
        <v>2</v>
      </c>
      <c r="O29" s="118" t="s">
        <v>36</v>
      </c>
      <c r="P29" s="91" t="s">
        <v>36</v>
      </c>
      <c r="Q29" s="91" t="s">
        <v>36</v>
      </c>
      <c r="R29" s="91"/>
      <c r="S29" s="91">
        <v>4</v>
      </c>
      <c r="T29" s="91" t="s">
        <v>36</v>
      </c>
      <c r="U29" s="91" t="s">
        <v>36</v>
      </c>
      <c r="V29" s="91"/>
      <c r="W29" s="92">
        <v>3</v>
      </c>
      <c r="X29" s="95"/>
      <c r="Y29" s="91">
        <v>3</v>
      </c>
      <c r="Z29" s="91">
        <v>3</v>
      </c>
      <c r="AA29" s="91"/>
      <c r="AB29" s="91" t="s">
        <v>36</v>
      </c>
      <c r="AC29" s="91" t="s">
        <v>36</v>
      </c>
      <c r="AD29" s="96"/>
      <c r="AE29" s="91" t="s">
        <v>36</v>
      </c>
      <c r="AF29" s="91"/>
      <c r="AG29" s="91" t="s">
        <v>36</v>
      </c>
      <c r="AH29" s="91" t="s">
        <v>36</v>
      </c>
      <c r="AI29" s="91" t="s">
        <v>36</v>
      </c>
      <c r="AJ29" s="91"/>
      <c r="AK29" s="91" t="s">
        <v>36</v>
      </c>
      <c r="AL29" s="95" t="s">
        <v>36</v>
      </c>
      <c r="AM29" s="91">
        <v>4</v>
      </c>
      <c r="AN29" s="91"/>
      <c r="AO29" s="91" t="s">
        <v>36</v>
      </c>
      <c r="AP29" s="91" t="s">
        <v>36</v>
      </c>
      <c r="AQ29" s="91"/>
      <c r="AR29" s="91" t="s">
        <v>36</v>
      </c>
      <c r="AS29" s="91" t="s">
        <v>36</v>
      </c>
      <c r="AT29" s="96"/>
      <c r="AU29" s="91" t="s">
        <v>36</v>
      </c>
      <c r="AV29" s="91"/>
      <c r="AW29" s="91"/>
      <c r="AX29" s="91" t="s">
        <v>36</v>
      </c>
      <c r="AY29" s="91"/>
      <c r="AZ29" s="96"/>
      <c r="BA29" s="96"/>
      <c r="BB29" s="91"/>
      <c r="BC29" s="91"/>
      <c r="BD29" s="96" t="s">
        <v>36</v>
      </c>
      <c r="BE29" s="177"/>
      <c r="BF29" s="91"/>
      <c r="BG29" s="96"/>
      <c r="BH29" s="92" t="s">
        <v>36</v>
      </c>
      <c r="BI29" s="92"/>
      <c r="BJ29" s="92">
        <v>3</v>
      </c>
      <c r="BK29" s="16">
        <f t="shared" si="0"/>
        <v>26</v>
      </c>
    </row>
    <row r="30" spans="1:63" ht="12.75">
      <c r="A30" s="14" t="s">
        <v>53</v>
      </c>
      <c r="B30" s="92">
        <v>2</v>
      </c>
      <c r="C30" s="91" t="s">
        <v>36</v>
      </c>
      <c r="D30" s="92">
        <v>3</v>
      </c>
      <c r="E30" s="92">
        <v>3</v>
      </c>
      <c r="F30" s="92">
        <v>3</v>
      </c>
      <c r="G30" s="91" t="s">
        <v>36</v>
      </c>
      <c r="H30" s="91"/>
      <c r="I30" s="91" t="s">
        <v>36</v>
      </c>
      <c r="J30" s="91" t="s">
        <v>36</v>
      </c>
      <c r="K30" s="91">
        <v>5</v>
      </c>
      <c r="L30" s="91">
        <v>4</v>
      </c>
      <c r="M30" s="91">
        <v>2</v>
      </c>
      <c r="N30" s="91" t="s">
        <v>36</v>
      </c>
      <c r="O30" s="118" t="s">
        <v>36</v>
      </c>
      <c r="P30" s="91" t="s">
        <v>36</v>
      </c>
      <c r="Q30" s="91" t="s">
        <v>36</v>
      </c>
      <c r="R30" s="91"/>
      <c r="S30" s="91">
        <v>7</v>
      </c>
      <c r="T30" s="91"/>
      <c r="U30" s="91" t="s">
        <v>36</v>
      </c>
      <c r="V30" s="91"/>
      <c r="W30" s="92">
        <v>3</v>
      </c>
      <c r="X30" s="91"/>
      <c r="Y30" s="91">
        <v>2</v>
      </c>
      <c r="Z30" s="91">
        <v>2</v>
      </c>
      <c r="AA30" s="91" t="s">
        <v>36</v>
      </c>
      <c r="AB30" s="91" t="s">
        <v>36</v>
      </c>
      <c r="AC30" s="91"/>
      <c r="AD30" s="91">
        <v>3</v>
      </c>
      <c r="AE30" s="91" t="s">
        <v>36</v>
      </c>
      <c r="AF30" s="91"/>
      <c r="AG30" s="91" t="s">
        <v>36</v>
      </c>
      <c r="AH30" s="91" t="s">
        <v>36</v>
      </c>
      <c r="AI30" s="91" t="s">
        <v>36</v>
      </c>
      <c r="AJ30" s="91"/>
      <c r="AK30" s="91" t="s">
        <v>36</v>
      </c>
      <c r="AL30" s="95" t="s">
        <v>36</v>
      </c>
      <c r="AM30" s="91" t="s">
        <v>36</v>
      </c>
      <c r="AN30" s="91"/>
      <c r="AO30" s="91" t="s">
        <v>36</v>
      </c>
      <c r="AP30" s="91"/>
      <c r="AQ30" s="91"/>
      <c r="AR30" s="91"/>
      <c r="AS30" s="91"/>
      <c r="AT30" s="114">
        <v>4</v>
      </c>
      <c r="AU30" s="91" t="s">
        <v>36</v>
      </c>
      <c r="AV30" s="91"/>
      <c r="AW30" s="91">
        <v>3</v>
      </c>
      <c r="AX30" s="91" t="s">
        <v>36</v>
      </c>
      <c r="AY30" s="91"/>
      <c r="AZ30" s="91"/>
      <c r="BA30" s="91">
        <v>3</v>
      </c>
      <c r="BB30" s="91"/>
      <c r="BC30" s="91"/>
      <c r="BD30" s="96" t="s">
        <v>36</v>
      </c>
      <c r="BE30" s="177" t="s">
        <v>36</v>
      </c>
      <c r="BF30" s="91"/>
      <c r="BG30" s="96"/>
      <c r="BH30" s="92" t="s">
        <v>36</v>
      </c>
      <c r="BI30" s="92"/>
      <c r="BJ30" s="92">
        <v>3</v>
      </c>
      <c r="BK30" s="16">
        <f t="shared" si="0"/>
        <v>24</v>
      </c>
    </row>
    <row r="31" spans="1:63" ht="12.75">
      <c r="A31" s="14" t="s">
        <v>55</v>
      </c>
      <c r="B31" s="91"/>
      <c r="C31" s="91">
        <v>2</v>
      </c>
      <c r="D31" s="91"/>
      <c r="E31" s="91"/>
      <c r="F31" s="91"/>
      <c r="G31" s="91"/>
      <c r="H31" s="91"/>
      <c r="I31" s="91"/>
      <c r="J31" s="91">
        <v>2</v>
      </c>
      <c r="K31" s="91">
        <v>4</v>
      </c>
      <c r="L31" s="91">
        <v>2</v>
      </c>
      <c r="M31" s="91">
        <v>3</v>
      </c>
      <c r="N31" s="91">
        <v>2</v>
      </c>
      <c r="O31" s="118" t="s">
        <v>36</v>
      </c>
      <c r="P31" s="91" t="s">
        <v>36</v>
      </c>
      <c r="Q31" s="91">
        <v>4</v>
      </c>
      <c r="R31" s="91"/>
      <c r="S31" s="91">
        <v>4</v>
      </c>
      <c r="T31" s="91"/>
      <c r="U31" s="91" t="s">
        <v>36</v>
      </c>
      <c r="V31" s="91"/>
      <c r="W31" s="92">
        <v>3</v>
      </c>
      <c r="X31" s="91">
        <v>2</v>
      </c>
      <c r="Y31" s="91">
        <v>2</v>
      </c>
      <c r="Z31" s="91">
        <v>2</v>
      </c>
      <c r="AA31" s="91"/>
      <c r="AB31" s="91"/>
      <c r="AC31" s="91"/>
      <c r="AD31" s="91"/>
      <c r="AE31" s="91"/>
      <c r="AF31" s="91"/>
      <c r="AG31" s="91"/>
      <c r="AH31" s="91" t="s">
        <v>36</v>
      </c>
      <c r="AI31" s="91">
        <v>3</v>
      </c>
      <c r="AJ31" s="91"/>
      <c r="AK31" s="91">
        <v>4</v>
      </c>
      <c r="AL31" s="91"/>
      <c r="AM31" s="91">
        <v>4</v>
      </c>
      <c r="AN31" s="91"/>
      <c r="AO31" s="91"/>
      <c r="AP31" s="91"/>
      <c r="AQ31" s="91">
        <v>2</v>
      </c>
      <c r="AR31" s="91"/>
      <c r="AS31" s="91"/>
      <c r="AT31" s="91">
        <v>4</v>
      </c>
      <c r="AU31" s="91" t="s">
        <v>36</v>
      </c>
      <c r="AV31" s="91"/>
      <c r="AW31" s="91">
        <v>3</v>
      </c>
      <c r="AX31" s="91">
        <v>2</v>
      </c>
      <c r="AY31" s="91"/>
      <c r="AZ31" s="91"/>
      <c r="BA31" s="91">
        <v>2</v>
      </c>
      <c r="BB31" s="91"/>
      <c r="BC31" s="91"/>
      <c r="BD31" s="95"/>
      <c r="BE31" s="91"/>
      <c r="BF31" s="91"/>
      <c r="BG31" s="96"/>
      <c r="BH31" s="92" t="s">
        <v>36</v>
      </c>
      <c r="BI31" s="92"/>
      <c r="BJ31" s="92"/>
      <c r="BK31" s="16">
        <f t="shared" si="0"/>
        <v>6</v>
      </c>
    </row>
    <row r="32" spans="1:63" ht="12.75">
      <c r="A32" s="14" t="s">
        <v>56</v>
      </c>
      <c r="B32" s="92">
        <v>2</v>
      </c>
      <c r="C32" s="91">
        <v>3</v>
      </c>
      <c r="D32" s="92"/>
      <c r="E32" s="91"/>
      <c r="F32" s="92"/>
      <c r="G32" s="91"/>
      <c r="H32" s="91"/>
      <c r="I32" s="91"/>
      <c r="J32" s="91"/>
      <c r="K32" s="91"/>
      <c r="L32" s="91"/>
      <c r="M32" s="91">
        <v>2</v>
      </c>
      <c r="N32" s="91"/>
      <c r="O32" s="118" t="s">
        <v>36</v>
      </c>
      <c r="P32" s="91" t="s">
        <v>36</v>
      </c>
      <c r="Q32" s="118" t="s">
        <v>36</v>
      </c>
      <c r="R32" s="91"/>
      <c r="S32" s="91">
        <v>4</v>
      </c>
      <c r="T32" s="91"/>
      <c r="U32" s="91" t="s">
        <v>36</v>
      </c>
      <c r="V32" s="91"/>
      <c r="W32" s="92">
        <v>3</v>
      </c>
      <c r="X32" s="91" t="s">
        <v>36</v>
      </c>
      <c r="Y32" s="91"/>
      <c r="Z32" s="91"/>
      <c r="AA32" s="91"/>
      <c r="AB32" s="91"/>
      <c r="AC32" s="91">
        <v>2</v>
      </c>
      <c r="AD32" s="91"/>
      <c r="AE32" s="91"/>
      <c r="AF32" s="91"/>
      <c r="AG32" s="91"/>
      <c r="AH32" s="91" t="s">
        <v>36</v>
      </c>
      <c r="AI32" s="91" t="s">
        <v>36</v>
      </c>
      <c r="AJ32" s="91"/>
      <c r="AK32" s="91">
        <v>4</v>
      </c>
      <c r="AL32" s="91"/>
      <c r="AM32" s="91">
        <v>4</v>
      </c>
      <c r="AN32" s="91"/>
      <c r="AO32" s="91">
        <v>3</v>
      </c>
      <c r="AP32" s="91"/>
      <c r="AQ32" s="91"/>
      <c r="AR32" s="91"/>
      <c r="AS32" s="91"/>
      <c r="AT32" s="91">
        <v>4</v>
      </c>
      <c r="AU32" s="91" t="s">
        <v>36</v>
      </c>
      <c r="AV32" s="91"/>
      <c r="AW32" s="91">
        <v>4</v>
      </c>
      <c r="AX32" s="91" t="s">
        <v>36</v>
      </c>
      <c r="AY32" s="91"/>
      <c r="AZ32" s="91"/>
      <c r="BA32" s="91"/>
      <c r="BB32" s="91"/>
      <c r="BC32" s="91"/>
      <c r="BD32" s="96"/>
      <c r="BE32" s="91"/>
      <c r="BF32" s="91"/>
      <c r="BG32" s="96"/>
      <c r="BH32" s="92" t="s">
        <v>36</v>
      </c>
      <c r="BI32" s="92"/>
      <c r="BJ32" s="92"/>
      <c r="BK32" s="16">
        <f t="shared" si="0"/>
        <v>10</v>
      </c>
    </row>
    <row r="33" spans="1:63" ht="12.75">
      <c r="A33" s="14" t="s">
        <v>57</v>
      </c>
      <c r="B33" s="91"/>
      <c r="C33" s="91"/>
      <c r="D33" s="91"/>
      <c r="E33" s="92">
        <v>3</v>
      </c>
      <c r="F33" s="118">
        <v>3</v>
      </c>
      <c r="G33" s="91">
        <v>2</v>
      </c>
      <c r="H33" s="91"/>
      <c r="I33" s="91"/>
      <c r="J33" s="91">
        <v>2</v>
      </c>
      <c r="K33" s="91"/>
      <c r="L33" s="91" t="s">
        <v>36</v>
      </c>
      <c r="M33" s="91">
        <v>2</v>
      </c>
      <c r="N33" s="91">
        <v>2</v>
      </c>
      <c r="O33" s="118" t="s">
        <v>36</v>
      </c>
      <c r="P33" s="91" t="s">
        <v>36</v>
      </c>
      <c r="Q33" s="91">
        <v>3</v>
      </c>
      <c r="R33" s="91"/>
      <c r="S33" s="91">
        <v>3</v>
      </c>
      <c r="T33" s="91" t="s">
        <v>36</v>
      </c>
      <c r="U33" s="91" t="s">
        <v>36</v>
      </c>
      <c r="V33" s="91"/>
      <c r="W33" s="92">
        <v>3</v>
      </c>
      <c r="X33" s="91"/>
      <c r="Y33" s="91">
        <v>2</v>
      </c>
      <c r="Z33" s="91">
        <v>2</v>
      </c>
      <c r="AA33" s="91"/>
      <c r="AB33" s="91">
        <v>3</v>
      </c>
      <c r="AC33" s="91" t="s">
        <v>36</v>
      </c>
      <c r="AD33" s="91">
        <v>3</v>
      </c>
      <c r="AE33" s="91" t="s">
        <v>36</v>
      </c>
      <c r="AF33" s="91">
        <v>3</v>
      </c>
      <c r="AG33" s="91"/>
      <c r="AH33" s="91" t="s">
        <v>36</v>
      </c>
      <c r="AI33" s="91" t="s">
        <v>36</v>
      </c>
      <c r="AJ33" s="91"/>
      <c r="AK33" s="91" t="s">
        <v>36</v>
      </c>
      <c r="AL33" s="95" t="s">
        <v>36</v>
      </c>
      <c r="AM33" s="91">
        <v>4</v>
      </c>
      <c r="AN33" s="91"/>
      <c r="AO33" s="91"/>
      <c r="AP33" s="96"/>
      <c r="AQ33" s="91">
        <v>3</v>
      </c>
      <c r="AR33" s="91" t="s">
        <v>36</v>
      </c>
      <c r="AS33" s="97" t="s">
        <v>36</v>
      </c>
      <c r="AT33" s="91">
        <v>4</v>
      </c>
      <c r="AU33" s="91" t="s">
        <v>36</v>
      </c>
      <c r="AV33" s="91"/>
      <c r="AW33" s="91"/>
      <c r="AX33" s="91" t="s">
        <v>36</v>
      </c>
      <c r="AY33" s="91"/>
      <c r="AZ33" s="96"/>
      <c r="BA33" s="91"/>
      <c r="BB33" s="96"/>
      <c r="BC33" s="91"/>
      <c r="BD33" s="96" t="s">
        <v>36</v>
      </c>
      <c r="BE33" s="177"/>
      <c r="BF33" s="91"/>
      <c r="BG33" s="96"/>
      <c r="BH33" s="92" t="s">
        <v>36</v>
      </c>
      <c r="BI33" s="92"/>
      <c r="BJ33" s="172">
        <v>3</v>
      </c>
      <c r="BK33" s="16">
        <f t="shared" si="0"/>
        <v>17</v>
      </c>
    </row>
    <row r="34" spans="1:63" ht="12.75">
      <c r="A34" s="14" t="s">
        <v>58</v>
      </c>
      <c r="B34" s="91"/>
      <c r="C34" s="91">
        <v>2</v>
      </c>
      <c r="D34" s="92">
        <v>3</v>
      </c>
      <c r="E34" s="91"/>
      <c r="F34" s="91"/>
      <c r="G34" s="91">
        <v>2</v>
      </c>
      <c r="H34" s="91" t="s">
        <v>36</v>
      </c>
      <c r="I34" s="91">
        <v>2</v>
      </c>
      <c r="J34" s="91">
        <v>2</v>
      </c>
      <c r="K34" s="91"/>
      <c r="L34" s="91"/>
      <c r="M34" s="91">
        <v>2</v>
      </c>
      <c r="N34" s="91">
        <v>2</v>
      </c>
      <c r="O34" s="118">
        <v>4</v>
      </c>
      <c r="P34" s="91" t="s">
        <v>36</v>
      </c>
      <c r="Q34" s="91">
        <v>2</v>
      </c>
      <c r="R34" s="91"/>
      <c r="S34" s="91">
        <v>2</v>
      </c>
      <c r="T34" s="91"/>
      <c r="U34" s="91">
        <v>3</v>
      </c>
      <c r="V34" s="91"/>
      <c r="W34" s="92">
        <v>3</v>
      </c>
      <c r="X34" s="91">
        <v>4</v>
      </c>
      <c r="Y34" s="91">
        <v>2</v>
      </c>
      <c r="Z34" s="91">
        <v>2</v>
      </c>
      <c r="AA34" s="91"/>
      <c r="AB34" s="91"/>
      <c r="AC34" s="91">
        <v>3</v>
      </c>
      <c r="AD34" s="91">
        <v>3</v>
      </c>
      <c r="AE34" s="91">
        <v>3</v>
      </c>
      <c r="AF34" s="91"/>
      <c r="AG34" s="91"/>
      <c r="AH34" s="91" t="s">
        <v>36</v>
      </c>
      <c r="AI34" s="91" t="s">
        <v>36</v>
      </c>
      <c r="AJ34" s="91"/>
      <c r="AK34" s="91">
        <v>4</v>
      </c>
      <c r="AL34" s="91"/>
      <c r="AM34" s="91">
        <v>4</v>
      </c>
      <c r="AN34" s="91"/>
      <c r="AO34" s="91"/>
      <c r="AP34" s="91"/>
      <c r="AQ34" s="91">
        <v>4</v>
      </c>
      <c r="AR34" s="91"/>
      <c r="AS34" s="91"/>
      <c r="AT34" s="91">
        <v>4</v>
      </c>
      <c r="AU34" s="91" t="s">
        <v>36</v>
      </c>
      <c r="AV34" s="91"/>
      <c r="AW34" s="91"/>
      <c r="AX34" s="91" t="s">
        <v>36</v>
      </c>
      <c r="AY34" s="91"/>
      <c r="AZ34" s="91"/>
      <c r="BA34" s="91"/>
      <c r="BB34" s="91"/>
      <c r="BC34" s="91"/>
      <c r="BD34" s="96"/>
      <c r="BE34" s="91"/>
      <c r="BF34" s="91"/>
      <c r="BG34" s="96"/>
      <c r="BH34" s="92" t="s">
        <v>36</v>
      </c>
      <c r="BI34" s="92"/>
      <c r="BJ34" s="92"/>
      <c r="BK34" s="16">
        <f t="shared" si="0"/>
        <v>7</v>
      </c>
    </row>
    <row r="35" spans="1:63" ht="12.75">
      <c r="A35" s="14" t="s">
        <v>59</v>
      </c>
      <c r="B35" s="92">
        <v>2</v>
      </c>
      <c r="C35" s="91" t="s">
        <v>36</v>
      </c>
      <c r="D35" s="92"/>
      <c r="E35" s="91"/>
      <c r="F35" s="92"/>
      <c r="G35" s="91">
        <v>3</v>
      </c>
      <c r="H35" s="91"/>
      <c r="I35" s="91"/>
      <c r="J35" s="91">
        <v>2</v>
      </c>
      <c r="K35" s="91"/>
      <c r="L35" s="91"/>
      <c r="M35" s="91">
        <v>2</v>
      </c>
      <c r="N35" s="91">
        <v>2</v>
      </c>
      <c r="O35" s="118" t="s">
        <v>36</v>
      </c>
      <c r="P35" s="91" t="s">
        <v>36</v>
      </c>
      <c r="Q35" s="91">
        <v>2</v>
      </c>
      <c r="R35" s="91"/>
      <c r="S35" s="91">
        <v>2</v>
      </c>
      <c r="T35" s="91"/>
      <c r="U35" s="91" t="s">
        <v>36</v>
      </c>
      <c r="V35" s="91"/>
      <c r="W35" s="92">
        <v>3</v>
      </c>
      <c r="X35" s="91"/>
      <c r="Y35" s="91">
        <v>2</v>
      </c>
      <c r="Z35" s="91">
        <v>2</v>
      </c>
      <c r="AA35" s="91"/>
      <c r="AB35" s="91"/>
      <c r="AC35" s="91"/>
      <c r="AD35" s="91">
        <v>2</v>
      </c>
      <c r="AE35" s="91">
        <v>2</v>
      </c>
      <c r="AF35" s="91"/>
      <c r="AG35" s="91"/>
      <c r="AH35" s="91" t="s">
        <v>36</v>
      </c>
      <c r="AI35" s="91">
        <v>4</v>
      </c>
      <c r="AJ35" s="91"/>
      <c r="AK35" s="91" t="s">
        <v>36</v>
      </c>
      <c r="AL35" s="95">
        <v>2</v>
      </c>
      <c r="AM35" s="91">
        <v>4</v>
      </c>
      <c r="AN35" s="91"/>
      <c r="AO35" s="91" t="s">
        <v>36</v>
      </c>
      <c r="AP35" s="91"/>
      <c r="AQ35" s="91">
        <v>2</v>
      </c>
      <c r="AR35" s="91">
        <v>2</v>
      </c>
      <c r="AS35" s="91"/>
      <c r="AT35" s="91">
        <v>4</v>
      </c>
      <c r="AU35" s="91" t="s">
        <v>36</v>
      </c>
      <c r="AV35" s="91"/>
      <c r="AW35" s="91"/>
      <c r="AX35" s="91" t="s">
        <v>36</v>
      </c>
      <c r="AY35" s="91"/>
      <c r="AZ35" s="91"/>
      <c r="BA35" s="91"/>
      <c r="BB35" s="91"/>
      <c r="BC35" s="91"/>
      <c r="BD35" s="96">
        <v>2</v>
      </c>
      <c r="BE35" s="91"/>
      <c r="BF35" s="91"/>
      <c r="BG35" s="96"/>
      <c r="BH35" s="92" t="s">
        <v>36</v>
      </c>
      <c r="BI35" s="92"/>
      <c r="BJ35" s="92"/>
      <c r="BK35" s="16">
        <f t="shared" si="0"/>
        <v>10</v>
      </c>
    </row>
    <row r="36" spans="1:63" ht="12.75">
      <c r="A36" s="14" t="s">
        <v>60</v>
      </c>
      <c r="B36" s="91"/>
      <c r="C36" s="91"/>
      <c r="D36" s="91"/>
      <c r="E36" s="91"/>
      <c r="F36" s="91"/>
      <c r="G36" s="91"/>
      <c r="H36" s="91"/>
      <c r="I36" s="91"/>
      <c r="J36" s="91">
        <v>2</v>
      </c>
      <c r="K36" s="91">
        <v>4</v>
      </c>
      <c r="L36" s="91">
        <v>2</v>
      </c>
      <c r="M36" s="91">
        <v>3</v>
      </c>
      <c r="N36" s="91"/>
      <c r="O36" s="118" t="s">
        <v>36</v>
      </c>
      <c r="P36" s="91" t="s">
        <v>36</v>
      </c>
      <c r="Q36" s="91">
        <v>4</v>
      </c>
      <c r="R36" s="91"/>
      <c r="S36" s="91">
        <v>4</v>
      </c>
      <c r="T36" s="91"/>
      <c r="U36" s="91" t="s">
        <v>36</v>
      </c>
      <c r="V36" s="91"/>
      <c r="W36" s="92">
        <v>3</v>
      </c>
      <c r="X36" s="91">
        <v>3</v>
      </c>
      <c r="Y36" s="91">
        <v>3</v>
      </c>
      <c r="Z36" s="91">
        <v>3</v>
      </c>
      <c r="AA36" s="91">
        <v>4</v>
      </c>
      <c r="AB36" s="91">
        <v>3</v>
      </c>
      <c r="AC36" s="91">
        <v>4</v>
      </c>
      <c r="AD36" s="91">
        <v>2</v>
      </c>
      <c r="AE36" s="91" t="s">
        <v>36</v>
      </c>
      <c r="AF36" s="91">
        <v>2</v>
      </c>
      <c r="AG36" s="91"/>
      <c r="AH36" s="91" t="s">
        <v>36</v>
      </c>
      <c r="AI36" s="91">
        <v>3</v>
      </c>
      <c r="AJ36" s="91"/>
      <c r="AK36" s="91">
        <v>4</v>
      </c>
      <c r="AL36" s="91"/>
      <c r="AM36" s="91">
        <v>4</v>
      </c>
      <c r="AN36" s="91"/>
      <c r="AO36" s="91"/>
      <c r="AP36" s="91"/>
      <c r="AQ36" s="91"/>
      <c r="AR36" s="91"/>
      <c r="AS36" s="91"/>
      <c r="AT36" s="114">
        <v>4</v>
      </c>
      <c r="AU36" s="91" t="s">
        <v>36</v>
      </c>
      <c r="AV36" s="91"/>
      <c r="AW36" s="91">
        <v>4</v>
      </c>
      <c r="AX36" s="96">
        <v>2</v>
      </c>
      <c r="AY36" s="91"/>
      <c r="AZ36" s="91"/>
      <c r="BA36" s="91"/>
      <c r="BB36" s="91"/>
      <c r="BC36" s="91"/>
      <c r="BD36" s="96"/>
      <c r="BE36" s="91"/>
      <c r="BF36" s="91"/>
      <c r="BG36" s="96"/>
      <c r="BH36" s="92" t="s">
        <v>36</v>
      </c>
      <c r="BI36" s="92"/>
      <c r="BJ36" s="92">
        <v>3</v>
      </c>
      <c r="BK36" s="16">
        <f t="shared" si="0"/>
        <v>7</v>
      </c>
    </row>
    <row r="37" spans="1:63" ht="12.75">
      <c r="A37" s="14" t="s">
        <v>61</v>
      </c>
      <c r="B37" s="92">
        <v>2</v>
      </c>
      <c r="C37" s="91" t="s">
        <v>36</v>
      </c>
      <c r="D37" s="92">
        <v>3</v>
      </c>
      <c r="E37" s="92"/>
      <c r="F37" s="92">
        <v>3</v>
      </c>
      <c r="G37" s="91">
        <v>2</v>
      </c>
      <c r="H37" s="91"/>
      <c r="I37" s="118" t="s">
        <v>36</v>
      </c>
      <c r="J37" s="91">
        <v>2</v>
      </c>
      <c r="K37" s="91" t="s">
        <v>36</v>
      </c>
      <c r="L37" s="91"/>
      <c r="M37" s="91">
        <v>2</v>
      </c>
      <c r="N37" s="91">
        <v>2</v>
      </c>
      <c r="O37" s="118" t="s">
        <v>36</v>
      </c>
      <c r="P37" s="118" t="s">
        <v>36</v>
      </c>
      <c r="Q37" s="91" t="s">
        <v>36</v>
      </c>
      <c r="R37" s="91"/>
      <c r="S37" s="91">
        <v>2</v>
      </c>
      <c r="T37" s="91"/>
      <c r="U37" s="91" t="s">
        <v>36</v>
      </c>
      <c r="V37" s="91"/>
      <c r="W37" s="92">
        <v>3</v>
      </c>
      <c r="X37" s="91"/>
      <c r="Y37" s="91">
        <v>2</v>
      </c>
      <c r="Z37" s="91">
        <v>2</v>
      </c>
      <c r="AA37" s="91" t="s">
        <v>36</v>
      </c>
      <c r="AB37" s="91">
        <v>3</v>
      </c>
      <c r="AC37" s="91"/>
      <c r="AD37" s="91"/>
      <c r="AE37" s="91"/>
      <c r="AF37" s="91"/>
      <c r="AG37" s="91">
        <v>3</v>
      </c>
      <c r="AH37" s="91" t="s">
        <v>36</v>
      </c>
      <c r="AI37" s="91">
        <v>4</v>
      </c>
      <c r="AJ37" s="91"/>
      <c r="AK37" s="91" t="s">
        <v>36</v>
      </c>
      <c r="AL37" s="95" t="s">
        <v>36</v>
      </c>
      <c r="AM37" s="91" t="s">
        <v>36</v>
      </c>
      <c r="AN37" s="91"/>
      <c r="AO37" s="91" t="s">
        <v>36</v>
      </c>
      <c r="AP37" s="91"/>
      <c r="AQ37" s="91">
        <v>3</v>
      </c>
      <c r="AR37" s="91" t="s">
        <v>36</v>
      </c>
      <c r="AS37" s="91"/>
      <c r="AT37" s="91" t="s">
        <v>36</v>
      </c>
      <c r="AU37" s="91" t="s">
        <v>36</v>
      </c>
      <c r="AV37" s="91"/>
      <c r="AW37" s="91"/>
      <c r="AX37" s="91"/>
      <c r="AY37" s="91"/>
      <c r="AZ37" s="91"/>
      <c r="BA37" s="91"/>
      <c r="BB37" s="91"/>
      <c r="BC37" s="91"/>
      <c r="BD37" s="96">
        <v>3</v>
      </c>
      <c r="BE37" s="91"/>
      <c r="BF37" s="91"/>
      <c r="BG37" s="96"/>
      <c r="BH37" s="92" t="s">
        <v>36</v>
      </c>
      <c r="BI37" s="92"/>
      <c r="BJ37" s="92"/>
      <c r="BK37" s="16">
        <f t="shared" si="0"/>
        <v>17</v>
      </c>
    </row>
    <row r="38" spans="1:63" ht="13.5" thickBot="1">
      <c r="A38" s="14" t="s">
        <v>62</v>
      </c>
      <c r="B38" s="91"/>
      <c r="C38" s="91"/>
      <c r="D38" s="91"/>
      <c r="E38" s="93"/>
      <c r="F38" s="91"/>
      <c r="G38" s="91"/>
      <c r="H38" s="93"/>
      <c r="I38" s="93"/>
      <c r="J38" s="91"/>
      <c r="K38" s="93">
        <v>3</v>
      </c>
      <c r="L38" s="93"/>
      <c r="M38" s="91"/>
      <c r="N38" s="91"/>
      <c r="O38" s="118">
        <v>4</v>
      </c>
      <c r="P38" s="118">
        <v>4</v>
      </c>
      <c r="Q38" s="93">
        <v>3</v>
      </c>
      <c r="R38" s="93"/>
      <c r="S38" s="93">
        <v>3</v>
      </c>
      <c r="T38" s="93"/>
      <c r="U38" s="93">
        <v>3</v>
      </c>
      <c r="V38" s="93"/>
      <c r="W38" s="92">
        <v>3</v>
      </c>
      <c r="X38" s="91"/>
      <c r="Y38" s="93"/>
      <c r="Z38" s="91"/>
      <c r="AA38" s="93"/>
      <c r="AB38" s="93"/>
      <c r="AC38" s="91"/>
      <c r="AD38" s="91"/>
      <c r="AE38" s="91"/>
      <c r="AF38" s="93"/>
      <c r="AG38" s="93"/>
      <c r="AH38" s="91">
        <v>4</v>
      </c>
      <c r="AI38" s="93">
        <v>4</v>
      </c>
      <c r="AJ38" s="93"/>
      <c r="AK38" s="93">
        <v>4</v>
      </c>
      <c r="AL38" s="95"/>
      <c r="AM38" s="93">
        <v>4</v>
      </c>
      <c r="AN38" s="93"/>
      <c r="AO38" s="91"/>
      <c r="AP38" s="93"/>
      <c r="AQ38" s="93">
        <v>3</v>
      </c>
      <c r="AR38" s="93"/>
      <c r="AS38" s="93"/>
      <c r="AT38" s="91">
        <v>4</v>
      </c>
      <c r="AU38" s="91">
        <v>4</v>
      </c>
      <c r="AV38" s="91"/>
      <c r="AW38" s="91">
        <v>4</v>
      </c>
      <c r="AX38" s="91">
        <v>4</v>
      </c>
      <c r="AY38" s="93"/>
      <c r="AZ38" s="93"/>
      <c r="BA38" s="93"/>
      <c r="BB38" s="91"/>
      <c r="BC38" s="93"/>
      <c r="BD38" s="115"/>
      <c r="BE38" s="113"/>
      <c r="BF38" s="113"/>
      <c r="BG38" s="98"/>
      <c r="BH38" s="92" t="s">
        <v>36</v>
      </c>
      <c r="BI38" s="92"/>
      <c r="BJ38" s="92"/>
      <c r="BK38" s="16">
        <f t="shared" si="0"/>
        <v>1</v>
      </c>
    </row>
    <row r="39" spans="1:63" ht="18.75" customHeight="1" thickBot="1">
      <c r="A39" s="18" t="s">
        <v>63</v>
      </c>
      <c r="B39" s="20">
        <f aca="true" t="shared" si="1" ref="B39:AK39">COUNTIF(B13:B38,"x")</f>
        <v>0</v>
      </c>
      <c r="C39" s="20">
        <f t="shared" si="1"/>
        <v>12</v>
      </c>
      <c r="D39" s="20">
        <f t="shared" si="1"/>
        <v>0</v>
      </c>
      <c r="E39" s="20">
        <f t="shared" si="1"/>
        <v>0</v>
      </c>
      <c r="F39" s="20">
        <f t="shared" si="1"/>
        <v>0</v>
      </c>
      <c r="G39" s="20">
        <f t="shared" si="1"/>
        <v>1</v>
      </c>
      <c r="H39" s="20">
        <f t="shared" si="1"/>
        <v>2</v>
      </c>
      <c r="I39" s="20">
        <f t="shared" si="1"/>
        <v>8</v>
      </c>
      <c r="J39" s="20">
        <f t="shared" si="1"/>
        <v>6</v>
      </c>
      <c r="K39" s="20">
        <f t="shared" si="1"/>
        <v>4</v>
      </c>
      <c r="L39" s="20">
        <f t="shared" si="1"/>
        <v>5</v>
      </c>
      <c r="M39" s="20">
        <f t="shared" si="1"/>
        <v>1</v>
      </c>
      <c r="N39" s="20">
        <f t="shared" si="1"/>
        <v>2</v>
      </c>
      <c r="O39" s="20">
        <f t="shared" si="1"/>
        <v>19</v>
      </c>
      <c r="P39" s="20">
        <f t="shared" si="1"/>
        <v>20</v>
      </c>
      <c r="Q39" s="20">
        <f t="shared" si="1"/>
        <v>7</v>
      </c>
      <c r="R39" s="20">
        <f t="shared" si="1"/>
        <v>3</v>
      </c>
      <c r="S39" s="20">
        <f t="shared" si="1"/>
        <v>3</v>
      </c>
      <c r="T39" s="20">
        <f t="shared" si="1"/>
        <v>5</v>
      </c>
      <c r="U39" s="20">
        <f t="shared" si="1"/>
        <v>18</v>
      </c>
      <c r="V39" s="20">
        <f t="shared" si="1"/>
        <v>1</v>
      </c>
      <c r="W39" s="20">
        <f t="shared" si="1"/>
        <v>0</v>
      </c>
      <c r="X39" s="20">
        <f t="shared" si="1"/>
        <v>2</v>
      </c>
      <c r="Y39" s="20">
        <f t="shared" si="1"/>
        <v>2</v>
      </c>
      <c r="Z39" s="20">
        <f t="shared" si="1"/>
        <v>1</v>
      </c>
      <c r="AA39" s="20">
        <f t="shared" si="1"/>
        <v>4</v>
      </c>
      <c r="AB39" s="20">
        <f t="shared" si="1"/>
        <v>4</v>
      </c>
      <c r="AC39" s="20">
        <f t="shared" si="1"/>
        <v>6</v>
      </c>
      <c r="AD39" s="20">
        <f t="shared" si="1"/>
        <v>1</v>
      </c>
      <c r="AE39" s="20">
        <f t="shared" si="1"/>
        <v>9</v>
      </c>
      <c r="AF39" s="20">
        <f t="shared" si="1"/>
        <v>1</v>
      </c>
      <c r="AG39" s="20">
        <f t="shared" si="1"/>
        <v>6</v>
      </c>
      <c r="AH39" s="20">
        <f t="shared" si="1"/>
        <v>21</v>
      </c>
      <c r="AI39" s="20">
        <f t="shared" si="1"/>
        <v>13</v>
      </c>
      <c r="AJ39" s="20">
        <f t="shared" si="1"/>
        <v>3</v>
      </c>
      <c r="AK39" s="20">
        <f t="shared" si="1"/>
        <v>11</v>
      </c>
      <c r="AL39" s="20">
        <f aca="true" t="shared" si="2" ref="AL39:BG39">COUNTIF(AL13:AL38,"x")</f>
        <v>8</v>
      </c>
      <c r="AM39" s="20">
        <f t="shared" si="2"/>
        <v>7</v>
      </c>
      <c r="AN39" s="20">
        <f t="shared" si="2"/>
        <v>1</v>
      </c>
      <c r="AO39" s="20">
        <f t="shared" si="2"/>
        <v>10</v>
      </c>
      <c r="AP39" s="20">
        <f t="shared" si="2"/>
        <v>1</v>
      </c>
      <c r="AQ39" s="20">
        <f t="shared" si="2"/>
        <v>1</v>
      </c>
      <c r="AR39" s="20">
        <f t="shared" si="2"/>
        <v>8</v>
      </c>
      <c r="AS39" s="20">
        <f t="shared" si="2"/>
        <v>4</v>
      </c>
      <c r="AT39" s="20">
        <f t="shared" si="2"/>
        <v>6</v>
      </c>
      <c r="AU39" s="20">
        <f t="shared" si="2"/>
        <v>19</v>
      </c>
      <c r="AV39" s="20">
        <f t="shared" si="2"/>
        <v>1</v>
      </c>
      <c r="AW39" s="20">
        <f t="shared" si="2"/>
        <v>1</v>
      </c>
      <c r="AX39" s="20">
        <f t="shared" si="2"/>
        <v>13</v>
      </c>
      <c r="AY39" s="20">
        <f t="shared" si="2"/>
        <v>3</v>
      </c>
      <c r="AZ39" s="20">
        <f t="shared" si="2"/>
        <v>1</v>
      </c>
      <c r="BA39" s="20">
        <f t="shared" si="2"/>
        <v>1</v>
      </c>
      <c r="BB39" s="20">
        <f t="shared" si="2"/>
        <v>2</v>
      </c>
      <c r="BC39" s="20">
        <f t="shared" si="2"/>
        <v>1</v>
      </c>
      <c r="BD39" s="20">
        <f t="shared" si="2"/>
        <v>7</v>
      </c>
      <c r="BE39" s="20">
        <f t="shared" si="2"/>
        <v>2</v>
      </c>
      <c r="BF39" s="20">
        <f t="shared" si="2"/>
        <v>3</v>
      </c>
      <c r="BG39" s="20">
        <f t="shared" si="2"/>
        <v>1</v>
      </c>
      <c r="BH39" s="20">
        <f>COUNTIF(BH13:BH38,"x")</f>
        <v>26</v>
      </c>
      <c r="BI39" s="20">
        <f>COUNTIF(BI13:BI38,"x")</f>
        <v>0</v>
      </c>
      <c r="BJ39" s="20">
        <f>COUNTIF(BJ13:BJ38,"x")</f>
        <v>0</v>
      </c>
      <c r="BK39" s="21">
        <f>SUM(B39:BJ39)</f>
        <v>328</v>
      </c>
    </row>
    <row r="40" spans="1:46" ht="18.75" customHeight="1">
      <c r="A40" s="22"/>
      <c r="B40" s="62" t="s">
        <v>141</v>
      </c>
      <c r="C40" s="62" t="s">
        <v>141</v>
      </c>
      <c r="D40" s="62"/>
      <c r="E40" s="62"/>
      <c r="F40" s="6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6" ht="15.75">
      <c r="A41" s="23" t="s">
        <v>64</v>
      </c>
      <c r="B41" s="61"/>
      <c r="C41" s="61"/>
      <c r="D41" s="61"/>
      <c r="E41" s="61"/>
      <c r="F41" s="61"/>
    </row>
    <row r="42" spans="1:46" s="7" customFormat="1" ht="11.25">
      <c r="A42" s="7" t="s">
        <v>65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1:28" ht="12.75">
      <c r="A43" s="24" t="s">
        <v>66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ht="12.75">
      <c r="A44" s="12"/>
    </row>
    <row r="45" spans="1:46" s="7" customFormat="1" ht="11.25">
      <c r="A45" s="7" t="s">
        <v>67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1:12" ht="12.75">
      <c r="A46" s="10" t="s">
        <v>68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ht="12.75">
      <c r="A47" s="7"/>
    </row>
    <row r="48" spans="1:46" s="26" customFormat="1" ht="12.75">
      <c r="A48" s="27" t="s">
        <v>69</v>
      </c>
      <c r="B48" s="27"/>
      <c r="C48" s="27"/>
      <c r="D48" s="27"/>
      <c r="E48" s="27"/>
      <c r="F48" s="27"/>
      <c r="G48" s="27"/>
      <c r="H48" s="27"/>
      <c r="I48" s="27"/>
      <c r="J48" s="2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10" ht="12.75">
      <c r="A49" s="29" t="s">
        <v>165</v>
      </c>
      <c r="B49" s="29"/>
      <c r="C49" s="29"/>
      <c r="D49" s="29"/>
      <c r="E49" s="29"/>
      <c r="F49" s="29"/>
      <c r="G49" s="29"/>
      <c r="J49" s="30"/>
    </row>
    <row r="50" spans="1:10" ht="12.75">
      <c r="A50" s="29" t="s">
        <v>166</v>
      </c>
      <c r="B50" s="29"/>
      <c r="C50" s="29"/>
      <c r="D50" s="29"/>
      <c r="E50" s="29"/>
      <c r="F50" s="29"/>
      <c r="G50" s="29"/>
      <c r="J50" s="30"/>
    </row>
    <row r="51" spans="1:10" ht="12.75">
      <c r="A51" s="29" t="s">
        <v>167</v>
      </c>
      <c r="B51" s="29"/>
      <c r="C51" s="29"/>
      <c r="D51" s="29"/>
      <c r="E51" s="29"/>
      <c r="F51" s="29"/>
      <c r="G51" s="29"/>
      <c r="J51" s="30"/>
    </row>
    <row r="52" spans="1:10" ht="12.75">
      <c r="A52" s="29" t="s">
        <v>168</v>
      </c>
      <c r="B52" s="29"/>
      <c r="C52" s="29"/>
      <c r="D52" s="29"/>
      <c r="E52" s="29"/>
      <c r="F52" s="29"/>
      <c r="G52" s="29"/>
      <c r="H52" s="29"/>
      <c r="I52" s="29"/>
      <c r="J52" s="30"/>
    </row>
    <row r="53" spans="1:10" ht="12.75">
      <c r="A53" s="29" t="s">
        <v>161</v>
      </c>
      <c r="B53" s="29"/>
      <c r="C53" s="29"/>
      <c r="D53" s="29"/>
      <c r="E53" s="29"/>
      <c r="F53" s="29"/>
      <c r="G53" s="29"/>
      <c r="J53" s="30"/>
    </row>
    <row r="54" spans="1:10" ht="12.75">
      <c r="A54" s="29" t="s">
        <v>162</v>
      </c>
      <c r="B54" s="29"/>
      <c r="C54" s="29"/>
      <c r="D54" s="29"/>
      <c r="E54" s="29"/>
      <c r="F54" s="29"/>
      <c r="G54" s="29"/>
      <c r="H54" s="29"/>
      <c r="I54" s="29"/>
      <c r="J54" s="30"/>
    </row>
    <row r="55" spans="1:11" ht="12.75">
      <c r="A55" s="29" t="s">
        <v>163</v>
      </c>
      <c r="B55" s="29"/>
      <c r="C55" s="29"/>
      <c r="D55" s="29"/>
      <c r="E55" s="29"/>
      <c r="F55" s="29"/>
      <c r="G55" s="29"/>
      <c r="H55" s="29"/>
      <c r="I55" s="29"/>
      <c r="J55" s="30"/>
      <c r="K55" s="29"/>
    </row>
    <row r="56" spans="1:11" ht="12.75">
      <c r="A56" s="29" t="s">
        <v>164</v>
      </c>
      <c r="B56" s="29"/>
      <c r="C56" s="29"/>
      <c r="D56" s="29"/>
      <c r="E56" s="29"/>
      <c r="F56" s="29"/>
      <c r="G56" s="29"/>
      <c r="H56" s="29"/>
      <c r="I56" s="29"/>
      <c r="J56" s="30"/>
      <c r="K56" s="29"/>
    </row>
    <row r="57" spans="1:10" ht="12.75">
      <c r="A57" s="29" t="s">
        <v>169</v>
      </c>
      <c r="B57" s="29"/>
      <c r="C57" s="29"/>
      <c r="D57" s="29"/>
      <c r="E57" s="29"/>
      <c r="F57" s="29"/>
      <c r="G57" s="29"/>
      <c r="J57" s="30"/>
    </row>
    <row r="58" spans="1:10" ht="12.75">
      <c r="A58" s="29" t="s">
        <v>170</v>
      </c>
      <c r="B58" s="29"/>
      <c r="C58" s="29"/>
      <c r="D58" s="29"/>
      <c r="E58" s="29"/>
      <c r="F58" s="29"/>
      <c r="G58" s="29"/>
      <c r="J58" s="30"/>
    </row>
    <row r="59" spans="1:16" ht="12.75">
      <c r="A59" s="29" t="s">
        <v>171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0" ht="12.75">
      <c r="A60" s="29" t="s">
        <v>172</v>
      </c>
      <c r="J60" s="30"/>
    </row>
    <row r="61" spans="1:10" ht="12.75">
      <c r="A61" s="29" t="s">
        <v>173</v>
      </c>
      <c r="B61" s="29"/>
      <c r="C61" s="29"/>
      <c r="D61" s="29"/>
      <c r="E61" s="29"/>
      <c r="F61" s="29"/>
      <c r="J61" s="30"/>
    </row>
    <row r="62" spans="1:10" ht="12.75">
      <c r="A62" s="29" t="s">
        <v>174</v>
      </c>
      <c r="J62" s="30"/>
    </row>
    <row r="63" ht="12.75">
      <c r="A63" s="1" t="s">
        <v>183</v>
      </c>
    </row>
  </sheetData>
  <sheetProtection/>
  <hyperlinks>
    <hyperlink ref="A41" location="INICIO!A1" display="INICIO!A1"/>
    <hyperlink ref="BE12" r:id="rId1" display="https://samp.itesm.mx/Programas/VistaPrograma?clave=LTS17&amp;modoVista=Default&amp;idioma=ES&amp;cols=0"/>
    <hyperlink ref="B12" r:id="rId2" display="https://samp.itesm.mx/Programas/VistaPrograma?clave=ADI17&amp;modoVista=Default&amp;idioma=ES&amp;cols=0"/>
    <hyperlink ref="C12" r:id="rId3" display="https://samp.itesm.mx/Programas/VistaPrograma?clave=ARQ11&amp;modoVista=Default&amp;idioma=ES&amp;cols=0"/>
    <hyperlink ref="D12" r:id="rId4" display="https://samp.itesm.mx/Programas/VistaPrograma?clave=BIO17&amp;modoVista=Default&amp;idioma=ES&amp;cols=0"/>
    <hyperlink ref="F12" r:id="rId5" display="https://samp.itesm.mx/Programas/VistaPrograma?clave=COM17&amp;modoVista=Default&amp;idioma=ES&amp;cols=0"/>
    <hyperlink ref="E12" r:id="rId6" display="https://samp.itesm.mx/Programas/VistaPrograma?clave=CIS17&amp;modoVista=Default&amp;idioma=ES&amp;cols=0"/>
    <hyperlink ref="G12" r:id="rId7" display="https://samp.itesm.mx/Programas/VistaPrograma?clave=IA%2011&amp;modoVista=Default&amp;idioma=ES&amp;cols=0"/>
    <hyperlink ref="H12" r:id="rId8" display="https://samp.itesm.mx/Programas/VistaPrograma?clave=IBN11&amp;modoVista=Default&amp;idioma=ES&amp;cols=0"/>
    <hyperlink ref="I12" r:id="rId9" display="https://samp.itesm.mx/Programas/VistaPrograma?clave=IBT17&amp;modoVista=Default&amp;idioma=ES&amp;cols=0"/>
    <hyperlink ref="J12" r:id="rId10" display="https://samp.itesm.mx/Programas/VistaPrograma?clave=IC%2011&amp;modoVista=Default&amp;idioma=ES&amp;cols=0"/>
    <hyperlink ref="K12" r:id="rId11" display="https://samp.itesm.mx/Programas/VistaPrograma?clave=IDA11&amp;modoVista=Default&amp;idioma=ES&amp;cols=0"/>
    <hyperlink ref="L12" r:id="rId12" display="https://samp.itesm.mx/Programas/VistaPrograma?clave=IDS11&amp;modoVista=Default&amp;idioma=ES&amp;cols=0"/>
    <hyperlink ref="M12" r:id="rId13" display="https://samp.itesm.mx/Programas/VistaPrograma?clave=IFI11&amp;modoVista=Default&amp;idioma=ES&amp;cols=0"/>
    <hyperlink ref="N12" r:id="rId14" display="https://samp.itesm.mx/Programas/VistaPrograma?clave=IIA11&amp;modoVista=Default&amp;idioma=ES&amp;cols=0"/>
    <hyperlink ref="O12" r:id="rId15" display="https://samp.itesm.mx/Programas/VistaPrograma?clave=IID17&amp;modoVista=Default&amp;idioma=ES&amp;cols=0"/>
    <hyperlink ref="P12" r:id="rId16" display="https://samp.itesm.mx/Programas/VistaPrograma?clave=IIS11&amp;modoVista=Default&amp;idioma=ES&amp;cols=0"/>
    <hyperlink ref="Q12" r:id="rId17" display="https://samp.itesm.mx/Programas/VistaPrograma?clave=IMA11&amp;modoVista=Default&amp;idioma=ES&amp;cols=0"/>
    <hyperlink ref="R12" r:id="rId18" display="https://samp.itesm.mx/Programas/VistaPrograma?clave=IMD11&amp;modoVista=Default&amp;idioma=ES&amp;cols=0"/>
    <hyperlink ref="S12" r:id="rId19" display="https://samp.itesm.mx/Programas/VistaPrograma?clave=IME11&amp;modoVista=Default&amp;idioma=ES&amp;cols=0"/>
    <hyperlink ref="T12" r:id="rId20" display="https://samp.itesm.mx/Programas/VistaPrograma?clave=IMI11&amp;modoVista=Default&amp;idioma=ES&amp;cols=0"/>
    <hyperlink ref="U12" r:id="rId21" display="https://samp.itesm.mx/Programas/VistaPrograma?clave=IMT11&amp;modoVista=Default&amp;idioma=ES&amp;cols=0"/>
    <hyperlink ref="W12" r:id="rId22" display="https://samp.itesm.mx/Programas/VistaPrograma?clave=ING17&amp;modoVista=Default&amp;idioma=ES&amp;cols=0"/>
    <hyperlink ref="V12" r:id="rId23" display="https://samp.itesm.mx/Programas/VistaPrograma?clave=INCQ13&amp;modoVista=Default&amp;idioma=ES&amp;cols=0"/>
    <hyperlink ref="X12" r:id="rId24" display="https://samp.itesm.mx/Programas/VistaPrograma?clave=INT11&amp;modoVista=Default&amp;idioma=ES&amp;cols=0"/>
    <hyperlink ref="Y12" r:id="rId25" display="https://samp.itesm.mx/Programas/VistaPrograma?clave=IQA11&amp;modoVista=Default&amp;idioma=ES&amp;cols=0"/>
    <hyperlink ref="Z12" r:id="rId26" display="https://samp.itesm.mx/Programas/VistaPrograma?clave=IQP11&amp;modoVista=Default&amp;idioma=ES&amp;cols=0"/>
    <hyperlink ref="AA12" r:id="rId27" display="https://samp.itesm.mx/Programas/VistaPrograma?clave=ISC11&amp;modoVista=Default&amp;idioma=ES&amp;cols=0"/>
    <hyperlink ref="AB12" r:id="rId28" display="https://samp.itesm.mx/Programas/VistaPrograma?clave=ISD11&amp;modoVista=Default&amp;idioma=ES&amp;cols=0"/>
    <hyperlink ref="AC12" r:id="rId29" display="https://samp.itesm.mx/Programas/VistaPrograma?clave=ITC11&amp;modoVista=Default&amp;idioma=ES&amp;cols=0"/>
    <hyperlink ref="AD12" r:id="rId30" display="https://samp.itesm.mx/Programas/VistaPrograma?clave=ITE11&amp;modoVista=Default&amp;idioma=ES&amp;cols=0"/>
    <hyperlink ref="AE12" r:id="rId31" display="https://samp.itesm.mx/Programas/VistaPrograma?clave=ITI17&amp;modoVista=Default&amp;idioma=ES&amp;cols=0"/>
    <hyperlink ref="AF12" r:id="rId32" display="https://samp.itesm.mx/Programas/VistaPrograma?clave=ITS11&amp;modoVista=Default&amp;idioma=ES&amp;cols=0"/>
    <hyperlink ref="AG12" r:id="rId33" display="https://samp.itesm.mx/Programas/VistaPrograma?clave=LAD17&amp;modoVista=Default&amp;idioma=ES&amp;cols=0"/>
    <hyperlink ref="AH12" r:id="rId34" display="https://samp.itesm.mx/Programas/VistaPrograma?clave=LAE16&amp;modoVista=Default&amp;idioma=ES&amp;cols=0"/>
    <hyperlink ref="AI12" r:id="rId35" display="https://samp.itesm.mx/Programas/VistaPrograma?clave=LAF11&amp;modoVista=Default&amp;idioma=ES&amp;cols=0"/>
    <hyperlink ref="AK12" r:id="rId36" display="https://samp.itesm.mx/Programas/VistaPrograma?clave=LCDE11&amp;modoVista=Default&amp;idioma=ES&amp;cols=0"/>
    <hyperlink ref="AL12" r:id="rId37" display="https://samp.itesm.mx/Programas/VistaPrograma?clave=LCMD17&amp;modoVista=Default&amp;idioma=ES&amp;cols=0"/>
    <hyperlink ref="AM12" r:id="rId38" display="https://samp.itesm.mx/Programas/VistaPrograma?clave=LCPF11&amp;modoVista=Default&amp;idioma=ES&amp;cols=0"/>
    <hyperlink ref="AN12" r:id="rId39" display="https://samp.itesm.mx/Programas/VistaPrograma?clave=LDF11&amp;modoVista=Default&amp;idioma=ES&amp;cols=0"/>
    <hyperlink ref="AO12" r:id="rId40" display="https://samp.itesm.mx/Programas/VistaPrograma?clave=LDI11&amp;modoVista=Default&amp;idioma=ES&amp;cols=0"/>
    <hyperlink ref="AP12" r:id="rId41" display="https://samp.itesm.mx/Programas/VistaPrograma?clave=LDP11&amp;modoVista=Default&amp;idioma=ES&amp;cols=0"/>
    <hyperlink ref="AQ12" r:id="rId42" display="https://samp.itesm.mx/Programas/VistaPrograma?clave=LEC11&amp;modoVista=Default&amp;idioma=ES&amp;cols=0"/>
    <hyperlink ref="AR12" r:id="rId43" display="https://samp.itesm.mx/Programas/VistaPrograma?clave=LED11&amp;modoVista=Default&amp;idioma=ES&amp;cols=0"/>
    <hyperlink ref="AS12" r:id="rId44" display="https://samp.itesm.mx/Programas/VistaPrograma?clave=LEF11&amp;modoVista=Default&amp;idioma=ES&amp;cols=0"/>
    <hyperlink ref="AT12" r:id="rId45" display="https://samp.itesm.mx/Programas/VistaPrograma?clave=LEM11&amp;modoVista=Default&amp;idioma=ES&amp;cols=0"/>
    <hyperlink ref="AU12" r:id="rId46" display="https://samp.itesm.mx/Programas/VistaPrograma?clave=LIN11&amp;modoVista=Default&amp;idioma=ES&amp;cols=0"/>
    <hyperlink ref="AV12" r:id="rId47" display="https://samp.itesm.mx/Programas/VistaPrograma?clave=LLE11&amp;modoVista=Default&amp;idioma=ES&amp;cols=0"/>
    <hyperlink ref="AW12" r:id="rId48" display="https://samp.itesm.mx/Programas/VistaPrograma?clave=LLN11&amp;modoVista=Default&amp;idioma=ES&amp;cols=0"/>
    <hyperlink ref="AX12" r:id="rId49" display="https://samp.itesm.mx/Programas/VistaPrograma?clave=LMC11&amp;modoVista=Default&amp;idioma=ES&amp;cols=0"/>
    <hyperlink ref="AY12" r:id="rId50" display="https://samp.itesm.mx/Programas/VistaPrograma?clave=LNB11&amp;modoVista=Default&amp;idioma=ES&amp;cols=0"/>
    <hyperlink ref="AZ12" r:id="rId51" display="https://samp.itesm.mx/Programas/VistaPrograma?clave=LP%2012&amp;modoVista=Default&amp;idioma=ES&amp;cols=0"/>
    <hyperlink ref="BA12" r:id="rId52" display="https://samp.itesm.mx/Programas/VistaPrograma?clave=LPM12&amp;modoVista=Default&amp;idioma=ES&amp;cols=0"/>
    <hyperlink ref="BB12" r:id="rId53" display="https://samp.itesm.mx/Programas/VistaPrograma?clave=LPO11&amp;modoVista=Default&amp;idioma=ES&amp;cols=0"/>
    <hyperlink ref="BC12" r:id="rId54" display="https://samp.itesm.mx/Programas/VistaPrograma?clave=LPS12&amp;modoVista=Default&amp;idioma=ES&amp;cols=0"/>
    <hyperlink ref="BD12" r:id="rId55" display="https://samp.itesm.mx/Programas/VistaPrograma?clave=LRI11&amp;modoVista=Default&amp;idioma=ES&amp;cols=0"/>
    <hyperlink ref="BF12" r:id="rId56" display="https://samp.itesm.mx/Programas/VistaPrograma?clave=MC%2011&amp;modoVista=Default&amp;idioma=ES&amp;cols=0"/>
    <hyperlink ref="BG12" r:id="rId57" display="https://samp.itesm.mx/Programas/VistaPrograma?clave=MO%2011&amp;modoVista=Default&amp;idioma=ES&amp;cols=0"/>
    <hyperlink ref="BH12" r:id="rId58" display="https://samp.itesm.mx/Programas/VistaPrograma?clave=NEG17&amp;modoVista=Default&amp;idioma=ES&amp;cols=0"/>
    <hyperlink ref="BJ12" r:id="rId59" display="https://samp.itesm.mx/Programas/VistaPrograma?clave=TIE17&amp;modoVista=Default&amp;idioma=ES&amp;cols=0"/>
    <hyperlink ref="BI12" r:id="rId60" display="https://samp.itesm.mx/Programas/VistaPrograma?clave=SLD17&amp;modoVista=Default&amp;idioma=ES&amp;cols=0"/>
  </hyperlinks>
  <printOptions/>
  <pageMargins left="0.26" right="0.17" top="0.98" bottom="0.98" header="0" footer="0"/>
  <pageSetup fitToWidth="3" fitToHeight="1" horizontalDpi="600" verticalDpi="600" orientation="landscape" scale="57" r:id="rId63"/>
  <legacyDrawing r:id="rId6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6"/>
  <sheetViews>
    <sheetView zoomScalePageLayoutView="0" workbookViewId="0" topLeftCell="A1">
      <pane xSplit="1" ySplit="12" topLeftCell="T1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11.421875" defaultRowHeight="12.75"/>
  <cols>
    <col min="1" max="1" width="18.421875" style="1" customWidth="1"/>
    <col min="2" max="36" width="9.7109375" style="1" customWidth="1"/>
    <col min="37" max="16384" width="11.421875" style="1" customWidth="1"/>
  </cols>
  <sheetData>
    <row r="1" spans="1:51" ht="15.75">
      <c r="A1" s="67" t="s">
        <v>303</v>
      </c>
      <c r="B1" s="6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15.75">
      <c r="A2" s="67"/>
      <c r="B2" s="6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2" s="5" customFormat="1" ht="15">
      <c r="A3" s="68" t="s">
        <v>297</v>
      </c>
      <c r="B3" s="68"/>
    </row>
    <row r="4" spans="1:2" s="12" customFormat="1" ht="11.25">
      <c r="A4" s="73" t="s">
        <v>70</v>
      </c>
      <c r="B4" s="73"/>
    </row>
    <row r="5" spans="1:7" s="12" customFormat="1" ht="11.25">
      <c r="A5" s="70" t="s">
        <v>71</v>
      </c>
      <c r="B5" s="70"/>
      <c r="C5" s="10"/>
      <c r="D5" s="10"/>
      <c r="E5" s="10"/>
      <c r="F5" s="10"/>
      <c r="G5" s="10"/>
    </row>
    <row r="6" spans="1:2" s="12" customFormat="1" ht="11.25">
      <c r="A6" s="69" t="s">
        <v>275</v>
      </c>
      <c r="B6" s="73"/>
    </row>
    <row r="7" spans="1:2" s="12" customFormat="1" ht="11.25">
      <c r="A7" s="69" t="s">
        <v>276</v>
      </c>
      <c r="B7" s="73"/>
    </row>
    <row r="8" spans="1:8" s="12" customFormat="1" ht="11.25">
      <c r="A8" s="70" t="s">
        <v>277</v>
      </c>
      <c r="B8" s="70"/>
      <c r="C8" s="10"/>
      <c r="D8" s="10"/>
      <c r="E8" s="10"/>
      <c r="F8" s="10"/>
      <c r="G8" s="10"/>
      <c r="H8" s="10"/>
    </row>
    <row r="9" spans="1:2" ht="13.5" thickBot="1">
      <c r="A9" s="71"/>
      <c r="B9" s="71"/>
    </row>
    <row r="10" spans="1:59" s="86" customFormat="1" ht="13.5" customHeight="1">
      <c r="A10" s="90" t="s">
        <v>3</v>
      </c>
      <c r="B10" s="101" t="s">
        <v>72</v>
      </c>
      <c r="C10" s="89" t="s">
        <v>138</v>
      </c>
      <c r="D10" s="89" t="s">
        <v>73</v>
      </c>
      <c r="E10" s="89" t="s">
        <v>230</v>
      </c>
      <c r="F10" s="89" t="s">
        <v>231</v>
      </c>
      <c r="G10" s="89" t="s">
        <v>74</v>
      </c>
      <c r="H10" s="89" t="s">
        <v>75</v>
      </c>
      <c r="I10" s="101" t="s">
        <v>294</v>
      </c>
      <c r="J10" s="89" t="s">
        <v>76</v>
      </c>
      <c r="K10" s="89" t="s">
        <v>77</v>
      </c>
      <c r="L10" s="89" t="s">
        <v>200</v>
      </c>
      <c r="M10" s="89" t="s">
        <v>78</v>
      </c>
      <c r="N10" s="89" t="s">
        <v>79</v>
      </c>
      <c r="O10" s="89" t="s">
        <v>263</v>
      </c>
      <c r="P10" s="89" t="s">
        <v>180</v>
      </c>
      <c r="Q10" s="89" t="s">
        <v>80</v>
      </c>
      <c r="R10" s="89" t="s">
        <v>206</v>
      </c>
      <c r="S10" s="89" t="s">
        <v>160</v>
      </c>
      <c r="T10" s="89" t="s">
        <v>81</v>
      </c>
      <c r="U10" s="89" t="s">
        <v>298</v>
      </c>
      <c r="V10" s="89" t="s">
        <v>155</v>
      </c>
      <c r="W10" s="89" t="s">
        <v>82</v>
      </c>
      <c r="X10" s="89" t="s">
        <v>83</v>
      </c>
      <c r="Y10" s="89" t="s">
        <v>194</v>
      </c>
      <c r="Z10" s="89" t="s">
        <v>139</v>
      </c>
      <c r="AA10" s="89" t="s">
        <v>195</v>
      </c>
      <c r="AB10" s="89" t="s">
        <v>137</v>
      </c>
      <c r="AC10" s="89" t="s">
        <v>181</v>
      </c>
      <c r="AD10" s="89" t="s">
        <v>140</v>
      </c>
      <c r="AE10" s="89" t="s">
        <v>84</v>
      </c>
      <c r="AF10" s="89" t="s">
        <v>85</v>
      </c>
      <c r="AG10" s="122" t="s">
        <v>267</v>
      </c>
      <c r="AH10" s="89" t="s">
        <v>253</v>
      </c>
      <c r="AI10" s="89" t="s">
        <v>251</v>
      </c>
      <c r="AJ10" s="89" t="s">
        <v>270</v>
      </c>
      <c r="AK10" s="89" t="s">
        <v>86</v>
      </c>
      <c r="AL10" s="87" t="s">
        <v>33</v>
      </c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33"/>
    </row>
    <row r="11" spans="1:59" s="86" customFormat="1" ht="13.5" customHeight="1">
      <c r="A11" s="110" t="s">
        <v>207</v>
      </c>
      <c r="B11" s="112">
        <v>40201</v>
      </c>
      <c r="C11" s="112">
        <v>261201</v>
      </c>
      <c r="D11" s="112">
        <v>140801</v>
      </c>
      <c r="E11" s="112">
        <v>141901</v>
      </c>
      <c r="F11" s="112">
        <v>141401</v>
      </c>
      <c r="G11" s="112">
        <v>141201</v>
      </c>
      <c r="H11" s="112">
        <v>11002</v>
      </c>
      <c r="I11" s="112">
        <v>140101</v>
      </c>
      <c r="J11" s="112">
        <v>143501</v>
      </c>
      <c r="K11" s="112">
        <v>141901</v>
      </c>
      <c r="L11" s="112">
        <v>140501</v>
      </c>
      <c r="M11" s="112">
        <v>141901</v>
      </c>
      <c r="N11" s="112">
        <v>141001</v>
      </c>
      <c r="O11" s="119">
        <v>400501</v>
      </c>
      <c r="P11" s="112">
        <v>521201</v>
      </c>
      <c r="Q11" s="112">
        <v>140701</v>
      </c>
      <c r="R11" s="112">
        <v>140701</v>
      </c>
      <c r="S11" s="112">
        <v>140701</v>
      </c>
      <c r="T11" s="112">
        <v>140901</v>
      </c>
      <c r="U11" s="112">
        <v>140901</v>
      </c>
      <c r="V11" s="112">
        <v>500499</v>
      </c>
      <c r="W11" s="112">
        <v>520201</v>
      </c>
      <c r="X11" s="112">
        <v>520801</v>
      </c>
      <c r="Y11" s="112">
        <v>90702</v>
      </c>
      <c r="Z11" s="112">
        <v>520301</v>
      </c>
      <c r="AA11" s="112">
        <v>220101</v>
      </c>
      <c r="AB11" s="112">
        <v>500404</v>
      </c>
      <c r="AC11" s="112">
        <v>450601</v>
      </c>
      <c r="AD11" s="112">
        <v>220101</v>
      </c>
      <c r="AE11" s="112">
        <v>521401</v>
      </c>
      <c r="AF11" s="112">
        <v>521101</v>
      </c>
      <c r="AG11" s="162">
        <v>520203</v>
      </c>
      <c r="AH11" s="112">
        <v>521401</v>
      </c>
      <c r="AI11" s="112">
        <v>521401</v>
      </c>
      <c r="AJ11" s="112">
        <v>420901</v>
      </c>
      <c r="AK11" s="112">
        <v>450901</v>
      </c>
      <c r="AL11" s="111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33"/>
    </row>
    <row r="12" spans="1:59" s="12" customFormat="1" ht="14.25" customHeight="1">
      <c r="A12" s="109" t="s">
        <v>34</v>
      </c>
      <c r="B12" s="163">
        <v>2011</v>
      </c>
      <c r="C12" s="164">
        <v>2017</v>
      </c>
      <c r="D12" s="163">
        <v>2011</v>
      </c>
      <c r="E12" s="163">
        <v>2011</v>
      </c>
      <c r="F12" s="163">
        <v>2011</v>
      </c>
      <c r="G12" s="163">
        <v>2011</v>
      </c>
      <c r="H12" s="163">
        <v>2011</v>
      </c>
      <c r="I12" s="163">
        <v>2017</v>
      </c>
      <c r="J12" s="163">
        <v>2011</v>
      </c>
      <c r="K12" s="163">
        <v>2011</v>
      </c>
      <c r="L12" s="163">
        <v>2011</v>
      </c>
      <c r="M12" s="163">
        <v>2011</v>
      </c>
      <c r="N12" s="163">
        <v>2011</v>
      </c>
      <c r="O12" s="163">
        <v>2013</v>
      </c>
      <c r="P12" s="163">
        <v>2011</v>
      </c>
      <c r="Q12" s="163">
        <v>2011</v>
      </c>
      <c r="R12" s="163">
        <v>2011</v>
      </c>
      <c r="S12" s="163">
        <v>2011</v>
      </c>
      <c r="T12" s="163">
        <v>2011</v>
      </c>
      <c r="U12" s="163">
        <v>2017</v>
      </c>
      <c r="V12" s="163">
        <v>2017</v>
      </c>
      <c r="W12" s="163">
        <v>2016</v>
      </c>
      <c r="X12" s="163">
        <v>2011</v>
      </c>
      <c r="Y12" s="163">
        <v>2017</v>
      </c>
      <c r="Z12" s="163">
        <v>2011</v>
      </c>
      <c r="AA12" s="164">
        <v>2011</v>
      </c>
      <c r="AB12" s="163">
        <v>2017</v>
      </c>
      <c r="AC12" s="163">
        <v>2011</v>
      </c>
      <c r="AD12" s="163">
        <v>2011</v>
      </c>
      <c r="AE12" s="163">
        <v>2011</v>
      </c>
      <c r="AF12" s="163">
        <v>2011</v>
      </c>
      <c r="AG12" s="163">
        <v>2016</v>
      </c>
      <c r="AH12" s="163">
        <v>2013</v>
      </c>
      <c r="AI12" s="163">
        <v>2013</v>
      </c>
      <c r="AJ12" s="163">
        <v>2016</v>
      </c>
      <c r="AK12" s="163">
        <v>2011</v>
      </c>
      <c r="AL12" s="161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5"/>
    </row>
    <row r="13" spans="1:38" ht="12.75">
      <c r="A13" s="14" t="s">
        <v>35</v>
      </c>
      <c r="B13" s="91"/>
      <c r="C13" s="91"/>
      <c r="D13" s="91"/>
      <c r="E13" s="91"/>
      <c r="F13" s="91"/>
      <c r="G13" s="91"/>
      <c r="H13" s="91"/>
      <c r="I13" s="91"/>
      <c r="J13" s="91" t="s">
        <v>87</v>
      </c>
      <c r="K13" s="91"/>
      <c r="L13" s="91"/>
      <c r="M13" s="91"/>
      <c r="N13" s="91"/>
      <c r="O13" s="91"/>
      <c r="P13" s="91"/>
      <c r="Q13" s="91"/>
      <c r="R13" s="91"/>
      <c r="S13" s="91"/>
      <c r="T13" s="91" t="s">
        <v>87</v>
      </c>
      <c r="U13" s="91" t="s">
        <v>87</v>
      </c>
      <c r="V13" s="91"/>
      <c r="W13" s="91"/>
      <c r="X13" s="91"/>
      <c r="Y13" s="91"/>
      <c r="Z13" s="91"/>
      <c r="AA13" s="91"/>
      <c r="AB13" s="15"/>
      <c r="AC13" s="91"/>
      <c r="AD13" s="91"/>
      <c r="AE13" s="91"/>
      <c r="AF13" s="91" t="s">
        <v>87</v>
      </c>
      <c r="AG13" s="91"/>
      <c r="AH13" s="91"/>
      <c r="AI13" s="91"/>
      <c r="AJ13" s="91"/>
      <c r="AK13" s="91"/>
      <c r="AL13" s="36">
        <f aca="true" t="shared" si="0" ref="AL13:AL39">COUNTIF(B13:AK13,"x")</f>
        <v>0</v>
      </c>
    </row>
    <row r="14" spans="1:38" ht="12.75">
      <c r="A14" s="14" t="s">
        <v>37</v>
      </c>
      <c r="B14" s="91"/>
      <c r="C14" s="91"/>
      <c r="D14" s="91"/>
      <c r="E14" s="91"/>
      <c r="F14" s="91"/>
      <c r="G14" s="91"/>
      <c r="H14" s="91"/>
      <c r="I14" s="91"/>
      <c r="J14" s="91" t="s">
        <v>87</v>
      </c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15"/>
      <c r="AC14" s="91"/>
      <c r="AD14" s="91"/>
      <c r="AE14" s="91"/>
      <c r="AF14" s="91"/>
      <c r="AG14" s="91"/>
      <c r="AH14" s="91"/>
      <c r="AI14" s="91"/>
      <c r="AJ14" s="91"/>
      <c r="AK14" s="91"/>
      <c r="AL14" s="36">
        <f t="shared" si="0"/>
        <v>0</v>
      </c>
    </row>
    <row r="15" spans="1:38" ht="12.75">
      <c r="A15" s="14" t="s">
        <v>38</v>
      </c>
      <c r="B15" s="91"/>
      <c r="C15" s="91"/>
      <c r="D15" s="91"/>
      <c r="E15" s="91"/>
      <c r="F15" s="91"/>
      <c r="G15" s="91"/>
      <c r="H15" s="91"/>
      <c r="I15" s="91"/>
      <c r="J15" s="91" t="s">
        <v>87</v>
      </c>
      <c r="K15" s="91"/>
      <c r="L15" s="91"/>
      <c r="M15" s="91"/>
      <c r="N15" s="91"/>
      <c r="O15" s="91"/>
      <c r="P15" s="91"/>
      <c r="Q15" s="91"/>
      <c r="R15" s="91"/>
      <c r="S15" s="91"/>
      <c r="T15" s="91" t="s">
        <v>87</v>
      </c>
      <c r="U15" s="91" t="s">
        <v>87</v>
      </c>
      <c r="V15" s="91"/>
      <c r="W15" s="91"/>
      <c r="X15" s="91"/>
      <c r="Y15" s="91"/>
      <c r="Z15" s="91"/>
      <c r="AA15" s="91"/>
      <c r="AB15" s="15"/>
      <c r="AC15" s="91"/>
      <c r="AD15" s="91"/>
      <c r="AE15" s="91"/>
      <c r="AF15" s="91"/>
      <c r="AG15" s="91"/>
      <c r="AH15" s="91"/>
      <c r="AI15" s="91"/>
      <c r="AJ15" s="91"/>
      <c r="AK15" s="91"/>
      <c r="AL15" s="36">
        <f t="shared" si="0"/>
        <v>0</v>
      </c>
    </row>
    <row r="16" spans="1:38" ht="12.75">
      <c r="A16" s="14" t="s">
        <v>39</v>
      </c>
      <c r="B16" s="91"/>
      <c r="C16" s="91"/>
      <c r="D16" s="91"/>
      <c r="E16" s="91"/>
      <c r="F16" s="91"/>
      <c r="G16" s="91"/>
      <c r="H16" s="91"/>
      <c r="I16" s="91"/>
      <c r="J16" s="91" t="s">
        <v>87</v>
      </c>
      <c r="K16" s="91"/>
      <c r="L16" s="91"/>
      <c r="M16" s="91"/>
      <c r="N16" s="91"/>
      <c r="O16" s="91"/>
      <c r="P16" s="91"/>
      <c r="Q16" s="91"/>
      <c r="R16" s="91"/>
      <c r="S16" s="91"/>
      <c r="T16" s="91" t="s">
        <v>87</v>
      </c>
      <c r="U16" s="91" t="s">
        <v>87</v>
      </c>
      <c r="V16" s="91"/>
      <c r="W16" s="91"/>
      <c r="X16" s="91"/>
      <c r="Y16" s="91"/>
      <c r="Z16" s="91"/>
      <c r="AA16" s="91"/>
      <c r="AB16" s="15"/>
      <c r="AC16" s="91"/>
      <c r="AD16" s="91"/>
      <c r="AE16" s="91"/>
      <c r="AF16" s="91" t="s">
        <v>87</v>
      </c>
      <c r="AG16" s="91"/>
      <c r="AH16" s="91"/>
      <c r="AI16" s="91"/>
      <c r="AJ16" s="91"/>
      <c r="AK16" s="91"/>
      <c r="AL16" s="36">
        <f t="shared" si="0"/>
        <v>0</v>
      </c>
    </row>
    <row r="17" spans="1:38" ht="12.75">
      <c r="A17" s="14" t="s">
        <v>40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 t="s">
        <v>87</v>
      </c>
      <c r="Q17" s="91" t="s">
        <v>87</v>
      </c>
      <c r="R17" s="91"/>
      <c r="S17" s="91"/>
      <c r="T17" s="91" t="s">
        <v>87</v>
      </c>
      <c r="U17" s="91" t="s">
        <v>87</v>
      </c>
      <c r="V17" s="91"/>
      <c r="W17" s="91"/>
      <c r="X17" s="91"/>
      <c r="Y17" s="91"/>
      <c r="Z17" s="91"/>
      <c r="AA17" s="91"/>
      <c r="AB17" s="15"/>
      <c r="AC17" s="91"/>
      <c r="AD17" s="91"/>
      <c r="AE17" s="91"/>
      <c r="AF17" s="91"/>
      <c r="AG17" s="91"/>
      <c r="AH17" s="91"/>
      <c r="AI17" s="91"/>
      <c r="AJ17" s="91"/>
      <c r="AK17" s="91"/>
      <c r="AL17" s="36">
        <f t="shared" si="0"/>
        <v>0</v>
      </c>
    </row>
    <row r="18" spans="1:38" ht="12.75">
      <c r="A18" s="14" t="s">
        <v>41</v>
      </c>
      <c r="B18" s="91"/>
      <c r="C18" s="91"/>
      <c r="D18" s="91"/>
      <c r="E18" s="91"/>
      <c r="F18" s="91"/>
      <c r="G18" s="91"/>
      <c r="H18" s="91"/>
      <c r="I18" s="91"/>
      <c r="J18" s="91" t="s">
        <v>87</v>
      </c>
      <c r="K18" s="91"/>
      <c r="L18" s="91"/>
      <c r="M18" s="91"/>
      <c r="N18" s="91"/>
      <c r="O18" s="91"/>
      <c r="P18" s="91"/>
      <c r="Q18" s="91"/>
      <c r="R18" s="91"/>
      <c r="S18" s="91"/>
      <c r="T18" s="91" t="s">
        <v>87</v>
      </c>
      <c r="U18" s="91" t="s">
        <v>87</v>
      </c>
      <c r="V18" s="91"/>
      <c r="W18" s="91"/>
      <c r="X18" s="91"/>
      <c r="Y18" s="91"/>
      <c r="Z18" s="91"/>
      <c r="AA18" s="91"/>
      <c r="AB18" s="15"/>
      <c r="AC18" s="91"/>
      <c r="AD18" s="91"/>
      <c r="AE18" s="91"/>
      <c r="AF18" s="91"/>
      <c r="AG18" s="91"/>
      <c r="AH18" s="91"/>
      <c r="AI18" s="91"/>
      <c r="AJ18" s="91"/>
      <c r="AK18" s="91"/>
      <c r="AL18" s="36">
        <f t="shared" si="0"/>
        <v>0</v>
      </c>
    </row>
    <row r="19" spans="1:38" ht="12.75">
      <c r="A19" s="14" t="s">
        <v>42</v>
      </c>
      <c r="B19" s="91"/>
      <c r="C19" s="91"/>
      <c r="D19" s="91"/>
      <c r="E19" s="91"/>
      <c r="F19" s="91"/>
      <c r="G19" s="91"/>
      <c r="H19" s="91"/>
      <c r="I19" s="91"/>
      <c r="J19" s="91" t="s">
        <v>87</v>
      </c>
      <c r="K19" s="91"/>
      <c r="L19" s="91"/>
      <c r="M19" s="91"/>
      <c r="N19" s="91"/>
      <c r="O19" s="91"/>
      <c r="P19" s="91"/>
      <c r="Q19" s="91"/>
      <c r="R19" s="91"/>
      <c r="S19" s="91"/>
      <c r="T19" s="91" t="s">
        <v>87</v>
      </c>
      <c r="U19" s="91" t="s">
        <v>87</v>
      </c>
      <c r="V19" s="91"/>
      <c r="W19" s="91"/>
      <c r="X19" s="91"/>
      <c r="Y19" s="91"/>
      <c r="Z19" s="91"/>
      <c r="AA19" s="91"/>
      <c r="AB19" s="15"/>
      <c r="AC19" s="91"/>
      <c r="AD19" s="91"/>
      <c r="AE19" s="91"/>
      <c r="AF19" s="91"/>
      <c r="AG19" s="91"/>
      <c r="AH19" s="91"/>
      <c r="AI19" s="91"/>
      <c r="AJ19" s="91"/>
      <c r="AK19" s="91"/>
      <c r="AL19" s="36">
        <f t="shared" si="0"/>
        <v>0</v>
      </c>
    </row>
    <row r="20" spans="1:38" ht="12.75">
      <c r="A20" s="14" t="s">
        <v>43</v>
      </c>
      <c r="B20" s="91"/>
      <c r="C20" s="91"/>
      <c r="D20" s="91"/>
      <c r="E20" s="91"/>
      <c r="F20" s="91"/>
      <c r="G20" s="91"/>
      <c r="H20" s="91"/>
      <c r="I20" s="91"/>
      <c r="J20" s="91" t="s">
        <v>87</v>
      </c>
      <c r="K20" s="91"/>
      <c r="L20" s="91"/>
      <c r="M20" s="91"/>
      <c r="N20" s="91"/>
      <c r="O20" s="91"/>
      <c r="P20" s="91"/>
      <c r="Q20" s="91"/>
      <c r="R20" s="91"/>
      <c r="S20" s="91"/>
      <c r="T20" s="91" t="s">
        <v>87</v>
      </c>
      <c r="U20" s="91" t="s">
        <v>87</v>
      </c>
      <c r="V20" s="91"/>
      <c r="W20" s="91"/>
      <c r="X20" s="91"/>
      <c r="Y20" s="91"/>
      <c r="Z20" s="91"/>
      <c r="AA20" s="91"/>
      <c r="AB20" s="15"/>
      <c r="AC20" s="91"/>
      <c r="AD20" s="91"/>
      <c r="AE20" s="91"/>
      <c r="AF20" s="91"/>
      <c r="AG20" s="91"/>
      <c r="AH20" s="91"/>
      <c r="AI20" s="91"/>
      <c r="AJ20" s="91"/>
      <c r="AK20" s="91"/>
      <c r="AL20" s="36">
        <f t="shared" si="0"/>
        <v>0</v>
      </c>
    </row>
    <row r="21" spans="1:38" ht="12.75">
      <c r="A21" s="14" t="s">
        <v>44</v>
      </c>
      <c r="B21" s="91"/>
      <c r="C21" s="91"/>
      <c r="D21" s="91"/>
      <c r="E21" s="91"/>
      <c r="F21" s="91"/>
      <c r="G21" s="91"/>
      <c r="H21" s="91"/>
      <c r="I21" s="91"/>
      <c r="J21" s="91" t="s">
        <v>87</v>
      </c>
      <c r="K21" s="91"/>
      <c r="L21" s="91"/>
      <c r="M21" s="91"/>
      <c r="N21" s="91"/>
      <c r="O21" s="91"/>
      <c r="P21" s="91"/>
      <c r="Q21" s="91"/>
      <c r="R21" s="91"/>
      <c r="S21" s="91"/>
      <c r="T21" s="91" t="s">
        <v>87</v>
      </c>
      <c r="U21" s="91" t="s">
        <v>87</v>
      </c>
      <c r="V21" s="91"/>
      <c r="W21" s="91"/>
      <c r="X21" s="91"/>
      <c r="Y21" s="91"/>
      <c r="Z21" s="91"/>
      <c r="AA21" s="91"/>
      <c r="AB21" s="15"/>
      <c r="AC21" s="91"/>
      <c r="AD21" s="91"/>
      <c r="AE21" s="91"/>
      <c r="AF21" s="91" t="s">
        <v>87</v>
      </c>
      <c r="AG21" s="91"/>
      <c r="AH21" s="91"/>
      <c r="AI21" s="91"/>
      <c r="AJ21" s="91"/>
      <c r="AK21" s="91"/>
      <c r="AL21" s="36">
        <f t="shared" si="0"/>
        <v>0</v>
      </c>
    </row>
    <row r="22" spans="1:38" ht="12.75">
      <c r="A22" s="14" t="s">
        <v>45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 t="s">
        <v>87</v>
      </c>
      <c r="U22" s="91" t="s">
        <v>87</v>
      </c>
      <c r="V22" s="91"/>
      <c r="W22" s="91"/>
      <c r="X22" s="91"/>
      <c r="Y22" s="91"/>
      <c r="Z22" s="91"/>
      <c r="AA22" s="91"/>
      <c r="AB22" s="15"/>
      <c r="AC22" s="91"/>
      <c r="AD22" s="91"/>
      <c r="AE22" s="91"/>
      <c r="AF22" s="91"/>
      <c r="AG22" s="91"/>
      <c r="AH22" s="91"/>
      <c r="AI22" s="91"/>
      <c r="AJ22" s="91"/>
      <c r="AK22" s="91"/>
      <c r="AL22" s="36">
        <f t="shared" si="0"/>
        <v>0</v>
      </c>
    </row>
    <row r="23" spans="1:38" ht="13.5" customHeight="1">
      <c r="A23" s="14" t="s">
        <v>46</v>
      </c>
      <c r="B23" s="91"/>
      <c r="C23" s="91"/>
      <c r="D23" s="91"/>
      <c r="E23" s="91"/>
      <c r="F23" s="91"/>
      <c r="G23" s="91"/>
      <c r="H23" s="91"/>
      <c r="I23" s="91"/>
      <c r="J23" s="91" t="s">
        <v>36</v>
      </c>
      <c r="K23" s="91" t="s">
        <v>36</v>
      </c>
      <c r="L23" s="91"/>
      <c r="M23" s="91"/>
      <c r="N23" s="91" t="s">
        <v>36</v>
      </c>
      <c r="O23" s="91"/>
      <c r="P23" s="91"/>
      <c r="Q23" s="91"/>
      <c r="R23" s="91"/>
      <c r="S23" s="91"/>
      <c r="T23" s="91" t="s">
        <v>87</v>
      </c>
      <c r="U23" s="91" t="s">
        <v>87</v>
      </c>
      <c r="V23" s="91"/>
      <c r="W23" s="91" t="s">
        <v>36</v>
      </c>
      <c r="X23" s="91" t="s">
        <v>36</v>
      </c>
      <c r="Y23" s="91"/>
      <c r="Z23" s="91" t="s">
        <v>36</v>
      </c>
      <c r="AA23" s="91"/>
      <c r="AB23" s="15"/>
      <c r="AC23" s="91"/>
      <c r="AD23" s="91"/>
      <c r="AE23" s="91" t="s">
        <v>36</v>
      </c>
      <c r="AF23" s="91" t="s">
        <v>36</v>
      </c>
      <c r="AG23" s="91" t="s">
        <v>36</v>
      </c>
      <c r="AH23" s="91"/>
      <c r="AI23" s="91"/>
      <c r="AJ23" s="91"/>
      <c r="AK23" s="91"/>
      <c r="AL23" s="36">
        <f t="shared" si="0"/>
        <v>9</v>
      </c>
    </row>
    <row r="24" spans="1:38" ht="12.75">
      <c r="A24" s="14" t="s">
        <v>47</v>
      </c>
      <c r="B24" s="91"/>
      <c r="C24" s="91"/>
      <c r="D24" s="91"/>
      <c r="E24" s="91"/>
      <c r="F24" s="91"/>
      <c r="G24" s="91"/>
      <c r="H24" s="91"/>
      <c r="I24" s="91"/>
      <c r="J24" s="91" t="s">
        <v>87</v>
      </c>
      <c r="K24" s="91"/>
      <c r="L24" s="91"/>
      <c r="M24" s="91"/>
      <c r="N24" s="91"/>
      <c r="O24" s="91"/>
      <c r="P24" s="91"/>
      <c r="Q24" s="91"/>
      <c r="R24" s="91"/>
      <c r="S24" s="91"/>
      <c r="T24" s="91" t="s">
        <v>87</v>
      </c>
      <c r="U24" s="91" t="s">
        <v>87</v>
      </c>
      <c r="V24" s="91"/>
      <c r="W24" s="91"/>
      <c r="X24" s="91"/>
      <c r="Y24" s="91"/>
      <c r="Z24" s="91"/>
      <c r="AA24" s="91"/>
      <c r="AB24" s="15"/>
      <c r="AC24" s="91"/>
      <c r="AD24" s="91"/>
      <c r="AE24" s="91"/>
      <c r="AF24" s="91" t="s">
        <v>87</v>
      </c>
      <c r="AG24" s="91"/>
      <c r="AH24" s="91"/>
      <c r="AI24" s="91"/>
      <c r="AJ24" s="91"/>
      <c r="AK24" s="91"/>
      <c r="AL24" s="36">
        <f t="shared" si="0"/>
        <v>0</v>
      </c>
    </row>
    <row r="25" spans="1:38" ht="12.75">
      <c r="A25" s="14" t="s">
        <v>48</v>
      </c>
      <c r="B25" s="91"/>
      <c r="C25" s="91"/>
      <c r="D25" s="91"/>
      <c r="E25" s="91"/>
      <c r="F25" s="91"/>
      <c r="G25" s="91"/>
      <c r="H25" s="91"/>
      <c r="I25" s="91"/>
      <c r="J25" s="91" t="s">
        <v>87</v>
      </c>
      <c r="K25" s="91"/>
      <c r="L25" s="91"/>
      <c r="M25" s="91"/>
      <c r="N25" s="91"/>
      <c r="O25" s="91"/>
      <c r="P25" s="91"/>
      <c r="Q25" s="91"/>
      <c r="R25" s="91"/>
      <c r="S25" s="91"/>
      <c r="T25" s="91" t="s">
        <v>87</v>
      </c>
      <c r="U25" s="91" t="s">
        <v>87</v>
      </c>
      <c r="V25" s="91"/>
      <c r="W25" s="91"/>
      <c r="X25" s="91"/>
      <c r="Y25" s="91"/>
      <c r="Z25" s="91"/>
      <c r="AA25" s="91"/>
      <c r="AB25" s="15"/>
      <c r="AC25" s="91"/>
      <c r="AD25" s="91"/>
      <c r="AE25" s="91"/>
      <c r="AF25" s="91" t="s">
        <v>87</v>
      </c>
      <c r="AG25" s="91"/>
      <c r="AH25" s="91"/>
      <c r="AI25" s="91"/>
      <c r="AJ25" s="91"/>
      <c r="AK25" s="91"/>
      <c r="AL25" s="36">
        <f t="shared" si="0"/>
        <v>0</v>
      </c>
    </row>
    <row r="26" spans="1:38" ht="12.75">
      <c r="A26" s="14" t="s">
        <v>49</v>
      </c>
      <c r="B26" s="91"/>
      <c r="C26" s="91"/>
      <c r="D26" s="91"/>
      <c r="E26" s="91"/>
      <c r="F26" s="91"/>
      <c r="G26" s="91"/>
      <c r="H26" s="91"/>
      <c r="I26" s="91"/>
      <c r="J26" s="91" t="s">
        <v>87</v>
      </c>
      <c r="K26" s="91"/>
      <c r="L26" s="91"/>
      <c r="M26" s="91"/>
      <c r="N26" s="91"/>
      <c r="O26" s="91"/>
      <c r="P26" s="91"/>
      <c r="Q26" s="91"/>
      <c r="R26" s="91"/>
      <c r="S26" s="91"/>
      <c r="T26" s="91" t="s">
        <v>87</v>
      </c>
      <c r="U26" s="91" t="s">
        <v>87</v>
      </c>
      <c r="V26" s="91"/>
      <c r="W26" s="91"/>
      <c r="X26" s="91"/>
      <c r="Y26" s="91"/>
      <c r="Z26" s="91"/>
      <c r="AA26" s="91"/>
      <c r="AB26" s="15"/>
      <c r="AC26" s="91"/>
      <c r="AD26" s="91"/>
      <c r="AE26" s="91"/>
      <c r="AF26" s="91" t="s">
        <v>87</v>
      </c>
      <c r="AG26" s="91"/>
      <c r="AH26" s="91"/>
      <c r="AI26" s="91"/>
      <c r="AJ26" s="91"/>
      <c r="AK26" s="91"/>
      <c r="AL26" s="36">
        <f t="shared" si="0"/>
        <v>0</v>
      </c>
    </row>
    <row r="27" spans="1:38" ht="12.75">
      <c r="A27" s="14" t="s">
        <v>50</v>
      </c>
      <c r="B27" s="91"/>
      <c r="C27" s="91"/>
      <c r="D27" s="91"/>
      <c r="E27" s="91"/>
      <c r="F27" s="91"/>
      <c r="G27" s="91"/>
      <c r="H27" s="91"/>
      <c r="I27" s="91"/>
      <c r="J27" s="91" t="s">
        <v>87</v>
      </c>
      <c r="K27" s="91"/>
      <c r="L27" s="91"/>
      <c r="M27" s="91"/>
      <c r="N27" s="91"/>
      <c r="O27" s="91"/>
      <c r="P27" s="91"/>
      <c r="Q27" s="91"/>
      <c r="R27" s="91"/>
      <c r="S27" s="91"/>
      <c r="T27" s="91" t="s">
        <v>87</v>
      </c>
      <c r="U27" s="91" t="s">
        <v>87</v>
      </c>
      <c r="V27" s="91"/>
      <c r="W27" s="91"/>
      <c r="X27" s="91"/>
      <c r="Y27" s="91"/>
      <c r="Z27" s="91"/>
      <c r="AA27" s="91"/>
      <c r="AB27" s="15"/>
      <c r="AC27" s="91"/>
      <c r="AD27" s="91"/>
      <c r="AE27" s="91"/>
      <c r="AF27" s="91" t="s">
        <v>87</v>
      </c>
      <c r="AG27" s="91"/>
      <c r="AH27" s="91"/>
      <c r="AI27" s="91"/>
      <c r="AJ27" s="91"/>
      <c r="AK27" s="91"/>
      <c r="AL27" s="36">
        <f t="shared" si="0"/>
        <v>0</v>
      </c>
    </row>
    <row r="28" spans="1:38" ht="12.75">
      <c r="A28" s="14" t="s">
        <v>51</v>
      </c>
      <c r="B28" s="91" t="s">
        <v>36</v>
      </c>
      <c r="C28" s="91" t="s">
        <v>36</v>
      </c>
      <c r="D28" s="91" t="s">
        <v>36</v>
      </c>
      <c r="E28" s="91" t="s">
        <v>36</v>
      </c>
      <c r="F28" s="91" t="s">
        <v>36</v>
      </c>
      <c r="G28" s="91" t="s">
        <v>36</v>
      </c>
      <c r="H28" s="91" t="s">
        <v>36</v>
      </c>
      <c r="I28" s="91" t="s">
        <v>36</v>
      </c>
      <c r="J28" s="91" t="s">
        <v>36</v>
      </c>
      <c r="K28" s="91" t="s">
        <v>36</v>
      </c>
      <c r="L28" s="91" t="s">
        <v>36</v>
      </c>
      <c r="M28" s="91" t="s">
        <v>36</v>
      </c>
      <c r="N28" s="91" t="s">
        <v>36</v>
      </c>
      <c r="O28" s="91" t="s">
        <v>36</v>
      </c>
      <c r="P28" s="91" t="s">
        <v>36</v>
      </c>
      <c r="Q28" s="91" t="s">
        <v>36</v>
      </c>
      <c r="R28" s="91" t="s">
        <v>36</v>
      </c>
      <c r="S28" s="91" t="s">
        <v>36</v>
      </c>
      <c r="T28" s="91" t="s">
        <v>36</v>
      </c>
      <c r="U28" s="91" t="s">
        <v>36</v>
      </c>
      <c r="V28" s="91" t="s">
        <v>36</v>
      </c>
      <c r="W28" s="91" t="s">
        <v>36</v>
      </c>
      <c r="X28" s="91" t="s">
        <v>36</v>
      </c>
      <c r="Y28" s="91" t="s">
        <v>36</v>
      </c>
      <c r="Z28" s="91" t="s">
        <v>36</v>
      </c>
      <c r="AA28" s="91" t="s">
        <v>36</v>
      </c>
      <c r="AB28" s="15" t="s">
        <v>36</v>
      </c>
      <c r="AC28" s="91" t="s">
        <v>36</v>
      </c>
      <c r="AD28" s="91" t="s">
        <v>36</v>
      </c>
      <c r="AE28" s="91" t="s">
        <v>36</v>
      </c>
      <c r="AF28" s="91" t="s">
        <v>36</v>
      </c>
      <c r="AG28" s="91"/>
      <c r="AH28" s="91"/>
      <c r="AI28" s="91" t="s">
        <v>36</v>
      </c>
      <c r="AJ28" s="91" t="s">
        <v>36</v>
      </c>
      <c r="AK28" s="91" t="s">
        <v>36</v>
      </c>
      <c r="AL28" s="36">
        <f t="shared" si="0"/>
        <v>34</v>
      </c>
    </row>
    <row r="29" spans="1:38" ht="12.75">
      <c r="A29" s="14" t="s">
        <v>52</v>
      </c>
      <c r="B29" s="91"/>
      <c r="C29" s="91"/>
      <c r="D29" s="91"/>
      <c r="E29" s="91"/>
      <c r="F29" s="91"/>
      <c r="G29" s="91"/>
      <c r="H29" s="91"/>
      <c r="I29" s="91"/>
      <c r="J29" s="91" t="s">
        <v>87</v>
      </c>
      <c r="K29" s="91"/>
      <c r="L29" s="91"/>
      <c r="M29" s="91"/>
      <c r="N29" s="91"/>
      <c r="O29" s="91"/>
      <c r="P29" s="91"/>
      <c r="Q29" s="91"/>
      <c r="R29" s="91"/>
      <c r="S29" s="91"/>
      <c r="T29" s="94"/>
      <c r="U29" s="94"/>
      <c r="V29" s="91"/>
      <c r="W29" s="91"/>
      <c r="X29" s="91"/>
      <c r="Y29" s="91"/>
      <c r="Z29" s="91"/>
      <c r="AA29" s="91"/>
      <c r="AB29" s="15"/>
      <c r="AC29" s="91"/>
      <c r="AD29" s="91"/>
      <c r="AE29" s="91" t="s">
        <v>87</v>
      </c>
      <c r="AF29" s="91"/>
      <c r="AG29" s="91"/>
      <c r="AH29" s="91"/>
      <c r="AI29" s="91"/>
      <c r="AJ29" s="91"/>
      <c r="AK29" s="91"/>
      <c r="AL29" s="36">
        <f t="shared" si="0"/>
        <v>0</v>
      </c>
    </row>
    <row r="30" spans="1:38" ht="12.75">
      <c r="A30" s="14" t="s">
        <v>53</v>
      </c>
      <c r="B30" s="91"/>
      <c r="C30" s="91"/>
      <c r="D30" s="91"/>
      <c r="E30" s="91"/>
      <c r="F30" s="91"/>
      <c r="G30" s="91"/>
      <c r="H30" s="91"/>
      <c r="I30" s="91"/>
      <c r="J30" s="91" t="s">
        <v>87</v>
      </c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15"/>
      <c r="AC30" s="91"/>
      <c r="AD30" s="91"/>
      <c r="AE30" s="91" t="s">
        <v>87</v>
      </c>
      <c r="AF30" s="91"/>
      <c r="AG30" s="91"/>
      <c r="AH30" s="91"/>
      <c r="AI30" s="91"/>
      <c r="AJ30" s="91"/>
      <c r="AK30" s="91"/>
      <c r="AL30" s="36">
        <f t="shared" si="0"/>
        <v>0</v>
      </c>
    </row>
    <row r="31" spans="1:38" ht="12.75">
      <c r="A31" s="14" t="s">
        <v>54</v>
      </c>
      <c r="B31" s="91"/>
      <c r="C31" s="91"/>
      <c r="D31" s="91"/>
      <c r="E31" s="91"/>
      <c r="F31" s="91"/>
      <c r="G31" s="91"/>
      <c r="H31" s="91"/>
      <c r="I31" s="91"/>
      <c r="J31" s="91" t="s">
        <v>87</v>
      </c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 t="s">
        <v>87</v>
      </c>
      <c r="Y31" s="91"/>
      <c r="Z31" s="91"/>
      <c r="AA31" s="91"/>
      <c r="AB31" s="15"/>
      <c r="AC31" s="91"/>
      <c r="AD31" s="91"/>
      <c r="AE31" s="91" t="s">
        <v>87</v>
      </c>
      <c r="AF31" s="91"/>
      <c r="AG31" s="91"/>
      <c r="AH31" s="91"/>
      <c r="AI31" s="91"/>
      <c r="AJ31" s="91"/>
      <c r="AK31" s="91"/>
      <c r="AL31" s="36">
        <f t="shared" si="0"/>
        <v>0</v>
      </c>
    </row>
    <row r="32" spans="1:38" ht="12.75">
      <c r="A32" s="14" t="s">
        <v>55</v>
      </c>
      <c r="B32" s="91"/>
      <c r="C32" s="91"/>
      <c r="D32" s="91"/>
      <c r="E32" s="91"/>
      <c r="F32" s="91"/>
      <c r="G32" s="91"/>
      <c r="H32" s="91"/>
      <c r="I32" s="91"/>
      <c r="J32" s="91" t="s">
        <v>87</v>
      </c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15"/>
      <c r="AC32" s="91"/>
      <c r="AD32" s="91"/>
      <c r="AE32" s="91" t="s">
        <v>87</v>
      </c>
      <c r="AF32" s="91"/>
      <c r="AG32" s="91"/>
      <c r="AH32" s="91"/>
      <c r="AI32" s="91"/>
      <c r="AJ32" s="91"/>
      <c r="AK32" s="91"/>
      <c r="AL32" s="36">
        <f t="shared" si="0"/>
        <v>0</v>
      </c>
    </row>
    <row r="33" spans="1:38" ht="12.75">
      <c r="A33" s="14" t="s">
        <v>56</v>
      </c>
      <c r="B33" s="91"/>
      <c r="C33" s="91"/>
      <c r="D33" s="91"/>
      <c r="E33" s="91"/>
      <c r="F33" s="91"/>
      <c r="G33" s="91"/>
      <c r="H33" s="91"/>
      <c r="I33" s="91"/>
      <c r="J33" s="91" t="s">
        <v>87</v>
      </c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15"/>
      <c r="AC33" s="91"/>
      <c r="AD33" s="91"/>
      <c r="AE33" s="91" t="s">
        <v>87</v>
      </c>
      <c r="AF33" s="91"/>
      <c r="AG33" s="91"/>
      <c r="AH33" s="91"/>
      <c r="AI33" s="91"/>
      <c r="AJ33" s="91"/>
      <c r="AK33" s="91"/>
      <c r="AL33" s="36">
        <f t="shared" si="0"/>
        <v>0</v>
      </c>
    </row>
    <row r="34" spans="1:38" ht="12.75">
      <c r="A34" s="14" t="s">
        <v>57</v>
      </c>
      <c r="B34" s="91"/>
      <c r="C34" s="91"/>
      <c r="D34" s="91"/>
      <c r="E34" s="91"/>
      <c r="F34" s="91"/>
      <c r="G34" s="91"/>
      <c r="H34" s="91"/>
      <c r="I34" s="91"/>
      <c r="J34" s="91" t="s">
        <v>36</v>
      </c>
      <c r="K34" s="91"/>
      <c r="L34" s="91"/>
      <c r="M34" s="91"/>
      <c r="N34" s="91" t="s">
        <v>36</v>
      </c>
      <c r="O34" s="91"/>
      <c r="P34" s="91"/>
      <c r="Q34" s="91"/>
      <c r="R34" s="91"/>
      <c r="S34" s="91"/>
      <c r="T34" s="91"/>
      <c r="U34" s="91"/>
      <c r="V34" s="91"/>
      <c r="W34" s="91" t="s">
        <v>36</v>
      </c>
      <c r="X34" s="91" t="s">
        <v>36</v>
      </c>
      <c r="Y34" s="91"/>
      <c r="Z34" s="91"/>
      <c r="AA34" s="91"/>
      <c r="AB34" s="15"/>
      <c r="AC34" s="91"/>
      <c r="AD34" s="91"/>
      <c r="AE34" s="91"/>
      <c r="AF34" s="91" t="s">
        <v>36</v>
      </c>
      <c r="AG34" s="91"/>
      <c r="AH34" s="91" t="s">
        <v>36</v>
      </c>
      <c r="AI34" s="91"/>
      <c r="AJ34" s="91"/>
      <c r="AK34" s="91" t="s">
        <v>36</v>
      </c>
      <c r="AL34" s="36">
        <f t="shared" si="0"/>
        <v>7</v>
      </c>
    </row>
    <row r="35" spans="1:38" ht="12.75">
      <c r="A35" s="14" t="s">
        <v>58</v>
      </c>
      <c r="B35" s="91"/>
      <c r="C35" s="91"/>
      <c r="D35" s="91"/>
      <c r="E35" s="91"/>
      <c r="F35" s="91"/>
      <c r="G35" s="91"/>
      <c r="H35" s="91"/>
      <c r="I35" s="91"/>
      <c r="J35" s="91" t="s">
        <v>87</v>
      </c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15"/>
      <c r="AC35" s="91"/>
      <c r="AD35" s="91"/>
      <c r="AE35" s="91" t="s">
        <v>87</v>
      </c>
      <c r="AF35" s="91"/>
      <c r="AG35" s="91"/>
      <c r="AH35" s="91"/>
      <c r="AI35" s="91"/>
      <c r="AJ35" s="91"/>
      <c r="AK35" s="91"/>
      <c r="AL35" s="36">
        <f t="shared" si="0"/>
        <v>0</v>
      </c>
    </row>
    <row r="36" spans="1:38" ht="12.75">
      <c r="A36" s="14" t="s">
        <v>59</v>
      </c>
      <c r="B36" s="91"/>
      <c r="C36" s="91"/>
      <c r="D36" s="91"/>
      <c r="E36" s="91"/>
      <c r="F36" s="91"/>
      <c r="G36" s="91"/>
      <c r="H36" s="91"/>
      <c r="I36" s="91"/>
      <c r="J36" s="91" t="s">
        <v>87</v>
      </c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15"/>
      <c r="AC36" s="91"/>
      <c r="AD36" s="91"/>
      <c r="AE36" s="91" t="s">
        <v>87</v>
      </c>
      <c r="AF36" s="91"/>
      <c r="AG36" s="91"/>
      <c r="AH36" s="91"/>
      <c r="AI36" s="91"/>
      <c r="AJ36" s="91"/>
      <c r="AK36" s="91"/>
      <c r="AL36" s="36">
        <f t="shared" si="0"/>
        <v>0</v>
      </c>
    </row>
    <row r="37" spans="1:38" ht="12.75">
      <c r="A37" s="14" t="s">
        <v>60</v>
      </c>
      <c r="B37" s="91"/>
      <c r="C37" s="91"/>
      <c r="D37" s="91"/>
      <c r="E37" s="91"/>
      <c r="F37" s="91"/>
      <c r="G37" s="91"/>
      <c r="H37" s="91"/>
      <c r="I37" s="91"/>
      <c r="J37" s="91" t="s">
        <v>87</v>
      </c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15"/>
      <c r="AC37" s="91"/>
      <c r="AD37" s="91"/>
      <c r="AE37" s="91" t="s">
        <v>87</v>
      </c>
      <c r="AF37" s="91"/>
      <c r="AG37" s="91"/>
      <c r="AH37" s="91"/>
      <c r="AI37" s="91"/>
      <c r="AJ37" s="91"/>
      <c r="AK37" s="91"/>
      <c r="AL37" s="36">
        <f t="shared" si="0"/>
        <v>0</v>
      </c>
    </row>
    <row r="38" spans="1:38" ht="12.75">
      <c r="A38" s="14" t="s">
        <v>61</v>
      </c>
      <c r="B38" s="91"/>
      <c r="C38" s="91"/>
      <c r="D38" s="91"/>
      <c r="E38" s="91"/>
      <c r="F38" s="91"/>
      <c r="G38" s="91"/>
      <c r="H38" s="91"/>
      <c r="I38" s="91"/>
      <c r="J38" s="91" t="s">
        <v>36</v>
      </c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15"/>
      <c r="AC38" s="91"/>
      <c r="AD38" s="91"/>
      <c r="AE38" s="91" t="s">
        <v>87</v>
      </c>
      <c r="AF38" s="91"/>
      <c r="AG38" s="91"/>
      <c r="AH38" s="91"/>
      <c r="AI38" s="91"/>
      <c r="AJ38" s="91"/>
      <c r="AK38" s="91"/>
      <c r="AL38" s="36">
        <f t="shared" si="0"/>
        <v>1</v>
      </c>
    </row>
    <row r="39" spans="1:38" ht="13.5" thickBot="1">
      <c r="A39" s="14" t="s">
        <v>62</v>
      </c>
      <c r="B39" s="91"/>
      <c r="C39" s="91"/>
      <c r="D39" s="91"/>
      <c r="E39" s="91"/>
      <c r="F39" s="91"/>
      <c r="G39" s="91"/>
      <c r="H39" s="91"/>
      <c r="I39" s="91"/>
      <c r="J39" s="93" t="s">
        <v>87</v>
      </c>
      <c r="K39" s="91"/>
      <c r="L39" s="93"/>
      <c r="M39" s="93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17"/>
      <c r="AC39" s="91"/>
      <c r="AD39" s="91"/>
      <c r="AE39" s="91"/>
      <c r="AF39" s="91"/>
      <c r="AG39" s="91"/>
      <c r="AH39" s="91"/>
      <c r="AI39" s="91"/>
      <c r="AJ39" s="91"/>
      <c r="AK39" s="91"/>
      <c r="AL39" s="36">
        <f t="shared" si="0"/>
        <v>0</v>
      </c>
    </row>
    <row r="40" spans="1:38" ht="13.5" thickBot="1">
      <c r="A40" s="37" t="s">
        <v>63</v>
      </c>
      <c r="B40" s="20">
        <f aca="true" t="shared" si="1" ref="B40:AK40">COUNTIF(B13:B39,"x")</f>
        <v>1</v>
      </c>
      <c r="C40" s="20">
        <f t="shared" si="1"/>
        <v>1</v>
      </c>
      <c r="D40" s="20">
        <f t="shared" si="1"/>
        <v>1</v>
      </c>
      <c r="E40" s="20">
        <f t="shared" si="1"/>
        <v>1</v>
      </c>
      <c r="F40" s="20">
        <f t="shared" si="1"/>
        <v>1</v>
      </c>
      <c r="G40" s="20">
        <f t="shared" si="1"/>
        <v>1</v>
      </c>
      <c r="H40" s="20">
        <f t="shared" si="1"/>
        <v>1</v>
      </c>
      <c r="I40" s="20">
        <f>COUNTIF(I13:I39,"x")</f>
        <v>1</v>
      </c>
      <c r="J40" s="20">
        <f t="shared" si="1"/>
        <v>4</v>
      </c>
      <c r="K40" s="20">
        <f t="shared" si="1"/>
        <v>2</v>
      </c>
      <c r="L40" s="20">
        <f t="shared" si="1"/>
        <v>1</v>
      </c>
      <c r="M40" s="20">
        <f t="shared" si="1"/>
        <v>1</v>
      </c>
      <c r="N40" s="20">
        <f t="shared" si="1"/>
        <v>3</v>
      </c>
      <c r="O40" s="20">
        <f t="shared" si="1"/>
        <v>1</v>
      </c>
      <c r="P40" s="20">
        <f t="shared" si="1"/>
        <v>1</v>
      </c>
      <c r="Q40" s="20">
        <f t="shared" si="1"/>
        <v>1</v>
      </c>
      <c r="R40" s="20">
        <f t="shared" si="1"/>
        <v>1</v>
      </c>
      <c r="S40" s="20">
        <f t="shared" si="1"/>
        <v>1</v>
      </c>
      <c r="T40" s="20">
        <f t="shared" si="1"/>
        <v>1</v>
      </c>
      <c r="U40" s="20">
        <f>COUNTIF(U13:U39,"x")</f>
        <v>1</v>
      </c>
      <c r="V40" s="20">
        <f>COUNTIF(V13:V39,"x")</f>
        <v>1</v>
      </c>
      <c r="W40" s="20">
        <f t="shared" si="1"/>
        <v>3</v>
      </c>
      <c r="X40" s="20">
        <f t="shared" si="1"/>
        <v>3</v>
      </c>
      <c r="Y40" s="20">
        <f t="shared" si="1"/>
        <v>1</v>
      </c>
      <c r="Z40" s="20">
        <f t="shared" si="1"/>
        <v>2</v>
      </c>
      <c r="AA40" s="20">
        <f t="shared" si="1"/>
        <v>1</v>
      </c>
      <c r="AB40" s="19">
        <f t="shared" si="1"/>
        <v>1</v>
      </c>
      <c r="AC40" s="20">
        <f t="shared" si="1"/>
        <v>1</v>
      </c>
      <c r="AD40" s="20">
        <f t="shared" si="1"/>
        <v>1</v>
      </c>
      <c r="AE40" s="20">
        <f t="shared" si="1"/>
        <v>2</v>
      </c>
      <c r="AF40" s="20">
        <f t="shared" si="1"/>
        <v>3</v>
      </c>
      <c r="AG40" s="20">
        <f t="shared" si="1"/>
        <v>1</v>
      </c>
      <c r="AH40" s="20">
        <f>COUNTIF(AH13:AH39,"x")</f>
        <v>1</v>
      </c>
      <c r="AI40" s="20">
        <f>COUNTIF(AI13:AI39,"x")</f>
        <v>1</v>
      </c>
      <c r="AJ40" s="20">
        <f t="shared" si="1"/>
        <v>1</v>
      </c>
      <c r="AK40" s="20">
        <f t="shared" si="1"/>
        <v>2</v>
      </c>
      <c r="AL40" s="36">
        <f>SUM(B40:AK40)</f>
        <v>51</v>
      </c>
    </row>
    <row r="41" spans="1:29" ht="12.75">
      <c r="A41" s="38"/>
      <c r="B41" s="62" t="s">
        <v>141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3"/>
      <c r="X41" s="3"/>
      <c r="Y41" s="3"/>
      <c r="Z41" s="3"/>
      <c r="AA41" s="3"/>
      <c r="AB41" s="3"/>
      <c r="AC41" s="3"/>
    </row>
    <row r="42" spans="1:29" ht="12.75">
      <c r="A42" s="3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3.5" customHeight="1">
      <c r="A43" s="23" t="s">
        <v>64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="12" customFormat="1" ht="11.25">
      <c r="A44" s="12" t="s">
        <v>88</v>
      </c>
    </row>
    <row r="45" spans="1:51" ht="12.75">
      <c r="A45" s="24" t="s">
        <v>89</v>
      </c>
      <c r="B45" s="24"/>
      <c r="C45" s="24"/>
      <c r="D45" s="24"/>
      <c r="E45" s="24"/>
      <c r="F45" s="24"/>
      <c r="G45" s="2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7" ht="12.75">
      <c r="A46" s="39"/>
      <c r="B46" s="39"/>
      <c r="C46" s="39"/>
      <c r="D46" s="39"/>
      <c r="E46" s="39"/>
      <c r="F46" s="39"/>
      <c r="G46" s="39"/>
    </row>
  </sheetData>
  <sheetProtection/>
  <hyperlinks>
    <hyperlink ref="A43" location="INICIO!A1" display="INICIO!A1"/>
  </hyperlinks>
  <printOptions/>
  <pageMargins left="0.79" right="0.79" top="0.98" bottom="0.98" header="0" footer="0"/>
  <pageSetup fitToWidth="2" fitToHeight="1" horizontalDpi="600" verticalDpi="600" orientation="landscape" scale="4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5"/>
  <sheetViews>
    <sheetView zoomScalePageLayoutView="0" workbookViewId="0" topLeftCell="A2">
      <selection activeCell="I17" sqref="I16:I17"/>
    </sheetView>
  </sheetViews>
  <sheetFormatPr defaultColWidth="11.421875" defaultRowHeight="12.75"/>
  <cols>
    <col min="1" max="1" width="22.8515625" style="29" customWidth="1"/>
    <col min="2" max="8" width="6.00390625" style="3" customWidth="1"/>
    <col min="9" max="16384" width="11.421875" style="1" customWidth="1"/>
  </cols>
  <sheetData>
    <row r="1" spans="1:45" ht="15.75">
      <c r="A1" s="4" t="s">
        <v>202</v>
      </c>
      <c r="B1" s="81"/>
      <c r="C1" s="81"/>
      <c r="D1" s="81"/>
      <c r="E1" s="81"/>
      <c r="F1" s="81"/>
      <c r="G1" s="81"/>
      <c r="H1" s="8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ht="15.75">
      <c r="A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8" s="5" customFormat="1" ht="15">
      <c r="A3" s="31" t="s">
        <v>273</v>
      </c>
      <c r="B3" s="74"/>
      <c r="C3" s="74"/>
      <c r="D3" s="74"/>
      <c r="E3" s="74"/>
      <c r="F3" s="74"/>
      <c r="G3" s="74"/>
      <c r="H3" s="74"/>
    </row>
    <row r="4" spans="1:24" s="12" customFormat="1" ht="11.25">
      <c r="A4" s="32" t="s">
        <v>90</v>
      </c>
      <c r="B4" s="13"/>
      <c r="C4" s="13"/>
      <c r="D4" s="13"/>
      <c r="E4" s="13"/>
      <c r="F4" s="13"/>
      <c r="G4" s="13"/>
      <c r="H4" s="13"/>
      <c r="X4" s="13"/>
    </row>
    <row r="5" spans="1:24" s="12" customFormat="1" ht="11.25">
      <c r="A5" s="11" t="s">
        <v>91</v>
      </c>
      <c r="B5" s="82"/>
      <c r="C5" s="82"/>
      <c r="D5" s="82"/>
      <c r="E5" s="82"/>
      <c r="F5" s="13"/>
      <c r="G5" s="13"/>
      <c r="H5" s="13"/>
      <c r="X5" s="13"/>
    </row>
    <row r="6" spans="1:24" s="12" customFormat="1" ht="11.25">
      <c r="A6" s="32"/>
      <c r="B6" s="13"/>
      <c r="C6" s="13"/>
      <c r="D6" s="13"/>
      <c r="E6" s="13"/>
      <c r="F6" s="13"/>
      <c r="G6" s="13"/>
      <c r="H6" s="13"/>
      <c r="X6" s="13"/>
    </row>
    <row r="7" spans="1:24" s="12" customFormat="1" ht="11.25">
      <c r="A7" s="32" t="s">
        <v>92</v>
      </c>
      <c r="B7" s="13"/>
      <c r="C7" s="13"/>
      <c r="D7" s="13"/>
      <c r="E7" s="13"/>
      <c r="F7" s="13"/>
      <c r="G7" s="13"/>
      <c r="H7" s="13"/>
      <c r="X7" s="13"/>
    </row>
    <row r="8" spans="1:24" s="12" customFormat="1" ht="11.25">
      <c r="A8" s="11" t="s">
        <v>93</v>
      </c>
      <c r="B8" s="82"/>
      <c r="C8" s="82"/>
      <c r="D8" s="82"/>
      <c r="E8" s="82"/>
      <c r="F8" s="82"/>
      <c r="G8" s="82"/>
      <c r="H8" s="13"/>
      <c r="X8" s="13"/>
    </row>
    <row r="9" spans="1:24" s="12" customFormat="1" ht="11.25">
      <c r="A9" s="32"/>
      <c r="B9" s="13"/>
      <c r="C9" s="13"/>
      <c r="D9" s="13"/>
      <c r="E9" s="13"/>
      <c r="F9" s="13"/>
      <c r="G9" s="13"/>
      <c r="H9" s="13"/>
      <c r="X9" s="13"/>
    </row>
    <row r="10" spans="1:24" s="12" customFormat="1" ht="11.25">
      <c r="A10" s="32"/>
      <c r="B10" s="13"/>
      <c r="C10" s="13"/>
      <c r="D10" s="13"/>
      <c r="E10" s="13"/>
      <c r="F10" s="13"/>
      <c r="G10" s="13"/>
      <c r="H10" s="13"/>
      <c r="X10" s="13"/>
    </row>
    <row r="11" spans="1:9" ht="27.75" customHeight="1">
      <c r="A11" s="41" t="s">
        <v>3</v>
      </c>
      <c r="B11" s="63" t="s">
        <v>94</v>
      </c>
      <c r="C11" s="63" t="s">
        <v>95</v>
      </c>
      <c r="D11" s="63" t="s">
        <v>96</v>
      </c>
      <c r="E11" s="63" t="s">
        <v>201</v>
      </c>
      <c r="F11" s="63" t="s">
        <v>97</v>
      </c>
      <c r="G11" s="63" t="s">
        <v>98</v>
      </c>
      <c r="H11" s="64" t="s">
        <v>99</v>
      </c>
      <c r="I11" s="63" t="s">
        <v>33</v>
      </c>
    </row>
    <row r="12" spans="1:9" s="12" customFormat="1" ht="12" thickBot="1">
      <c r="A12" s="42" t="s">
        <v>34</v>
      </c>
      <c r="B12" s="170">
        <v>2003</v>
      </c>
      <c r="C12" s="170">
        <v>2006</v>
      </c>
      <c r="D12" s="170">
        <v>2016</v>
      </c>
      <c r="E12" s="170">
        <v>2011</v>
      </c>
      <c r="F12" s="170">
        <v>2009</v>
      </c>
      <c r="G12" s="170">
        <v>2004</v>
      </c>
      <c r="H12" s="170">
        <v>2007</v>
      </c>
      <c r="I12" s="151"/>
    </row>
    <row r="13" spans="1:9" ht="12.75">
      <c r="A13" s="44" t="s">
        <v>35</v>
      </c>
      <c r="B13" s="46"/>
      <c r="C13" s="47"/>
      <c r="D13" s="47"/>
      <c r="E13" s="47"/>
      <c r="F13" s="47"/>
      <c r="G13" s="47"/>
      <c r="H13" s="152" t="s">
        <v>36</v>
      </c>
      <c r="I13" s="45">
        <f aca="true" t="shared" si="0" ref="I13:I39">COUNTIF(B13:H13,"x")</f>
        <v>1</v>
      </c>
    </row>
    <row r="14" spans="1:9" ht="12.75">
      <c r="A14" s="44" t="s">
        <v>37</v>
      </c>
      <c r="B14" s="46" t="s">
        <v>36</v>
      </c>
      <c r="C14" s="47"/>
      <c r="D14" s="47"/>
      <c r="E14" s="47"/>
      <c r="F14" s="47"/>
      <c r="G14" s="47"/>
      <c r="H14" s="48" t="s">
        <v>36</v>
      </c>
      <c r="I14" s="45">
        <f t="shared" si="0"/>
        <v>2</v>
      </c>
    </row>
    <row r="15" spans="1:9" ht="12.75">
      <c r="A15" s="44" t="s">
        <v>38</v>
      </c>
      <c r="B15" s="46"/>
      <c r="C15" s="47"/>
      <c r="D15" s="47"/>
      <c r="E15" s="47"/>
      <c r="F15" s="47"/>
      <c r="G15" s="47"/>
      <c r="H15" s="48"/>
      <c r="I15" s="45">
        <f t="shared" si="0"/>
        <v>0</v>
      </c>
    </row>
    <row r="16" spans="1:9" ht="12.75">
      <c r="A16" s="44" t="s">
        <v>39</v>
      </c>
      <c r="B16" s="46"/>
      <c r="C16" s="47"/>
      <c r="D16" s="47" t="s">
        <v>36</v>
      </c>
      <c r="E16" s="47"/>
      <c r="F16" s="47"/>
      <c r="G16" s="47"/>
      <c r="H16" s="48"/>
      <c r="I16" s="45">
        <f t="shared" si="0"/>
        <v>1</v>
      </c>
    </row>
    <row r="17" spans="1:9" ht="12.75">
      <c r="A17" s="44" t="s">
        <v>40</v>
      </c>
      <c r="B17" s="46" t="s">
        <v>36</v>
      </c>
      <c r="C17" s="47"/>
      <c r="D17" s="47" t="s">
        <v>36</v>
      </c>
      <c r="E17" s="47"/>
      <c r="F17" s="47" t="s">
        <v>36</v>
      </c>
      <c r="G17" s="47" t="s">
        <v>36</v>
      </c>
      <c r="H17" s="48" t="s">
        <v>36</v>
      </c>
      <c r="I17" s="45">
        <f t="shared" si="0"/>
        <v>5</v>
      </c>
    </row>
    <row r="18" spans="1:9" ht="12.75">
      <c r="A18" s="44" t="s">
        <v>41</v>
      </c>
      <c r="B18" s="46"/>
      <c r="C18" s="47"/>
      <c r="D18" s="47"/>
      <c r="E18" s="47"/>
      <c r="F18" s="47"/>
      <c r="G18" s="47"/>
      <c r="H18" s="48" t="s">
        <v>36</v>
      </c>
      <c r="I18" s="45">
        <f t="shared" si="0"/>
        <v>1</v>
      </c>
    </row>
    <row r="19" spans="1:9" ht="12.75">
      <c r="A19" s="44" t="s">
        <v>42</v>
      </c>
      <c r="B19" s="46"/>
      <c r="C19" s="47"/>
      <c r="D19" s="47"/>
      <c r="E19" s="47"/>
      <c r="F19" s="47"/>
      <c r="G19" s="47"/>
      <c r="H19" s="48"/>
      <c r="I19" s="45">
        <f t="shared" si="0"/>
        <v>0</v>
      </c>
    </row>
    <row r="20" spans="1:9" ht="12.75">
      <c r="A20" s="44" t="s">
        <v>43</v>
      </c>
      <c r="B20" s="46"/>
      <c r="C20" s="47"/>
      <c r="D20" s="47"/>
      <c r="E20" s="47"/>
      <c r="F20" s="47"/>
      <c r="G20" s="47"/>
      <c r="H20" s="48"/>
      <c r="I20" s="45">
        <f t="shared" si="0"/>
        <v>0</v>
      </c>
    </row>
    <row r="21" spans="1:9" ht="12.75">
      <c r="A21" s="44" t="s">
        <v>44</v>
      </c>
      <c r="B21" s="46" t="s">
        <v>36</v>
      </c>
      <c r="C21" s="47"/>
      <c r="D21" s="47"/>
      <c r="E21" s="47"/>
      <c r="F21" s="47"/>
      <c r="G21" s="47"/>
      <c r="H21" s="48" t="s">
        <v>36</v>
      </c>
      <c r="I21" s="45">
        <f t="shared" si="0"/>
        <v>2</v>
      </c>
    </row>
    <row r="22" spans="1:9" ht="12.75">
      <c r="A22" s="44" t="s">
        <v>45</v>
      </c>
      <c r="B22" s="46" t="s">
        <v>36</v>
      </c>
      <c r="C22" s="47"/>
      <c r="D22" s="47" t="s">
        <v>36</v>
      </c>
      <c r="E22" s="47"/>
      <c r="F22" s="47"/>
      <c r="G22" s="47"/>
      <c r="H22" s="48" t="s">
        <v>36</v>
      </c>
      <c r="I22" s="45">
        <f t="shared" si="0"/>
        <v>3</v>
      </c>
    </row>
    <row r="23" spans="1:9" ht="12.75">
      <c r="A23" s="44" t="s">
        <v>46</v>
      </c>
      <c r="B23" s="46" t="s">
        <v>36</v>
      </c>
      <c r="C23" s="47"/>
      <c r="D23" s="47" t="s">
        <v>36</v>
      </c>
      <c r="E23" s="47"/>
      <c r="F23" s="47"/>
      <c r="G23" s="47"/>
      <c r="H23" s="48" t="s">
        <v>36</v>
      </c>
      <c r="I23" s="45">
        <f t="shared" si="0"/>
        <v>3</v>
      </c>
    </row>
    <row r="24" spans="1:9" ht="12.75">
      <c r="A24" s="44" t="s">
        <v>47</v>
      </c>
      <c r="B24" s="46" t="s">
        <v>36</v>
      </c>
      <c r="C24" s="47" t="s">
        <v>36</v>
      </c>
      <c r="D24" s="47"/>
      <c r="E24" s="47"/>
      <c r="F24" s="47"/>
      <c r="G24" s="47"/>
      <c r="H24" s="48" t="s">
        <v>36</v>
      </c>
      <c r="I24" s="45">
        <f t="shared" si="0"/>
        <v>3</v>
      </c>
    </row>
    <row r="25" spans="1:9" ht="12.75">
      <c r="A25" s="44" t="s">
        <v>48</v>
      </c>
      <c r="B25" s="46" t="s">
        <v>36</v>
      </c>
      <c r="C25" s="47"/>
      <c r="D25" s="47"/>
      <c r="E25" s="47"/>
      <c r="F25" s="47"/>
      <c r="G25" s="47"/>
      <c r="H25" s="48" t="s">
        <v>36</v>
      </c>
      <c r="I25" s="45">
        <f t="shared" si="0"/>
        <v>2</v>
      </c>
    </row>
    <row r="26" spans="1:9" ht="12.75">
      <c r="A26" s="44" t="s">
        <v>49</v>
      </c>
      <c r="B26" s="46"/>
      <c r="C26" s="47"/>
      <c r="D26" s="47"/>
      <c r="E26" s="47"/>
      <c r="F26" s="47"/>
      <c r="G26" s="47"/>
      <c r="H26" s="48"/>
      <c r="I26" s="45">
        <f t="shared" si="0"/>
        <v>0</v>
      </c>
    </row>
    <row r="27" spans="1:9" ht="12.75">
      <c r="A27" s="44" t="s">
        <v>50</v>
      </c>
      <c r="B27" s="46" t="s">
        <v>36</v>
      </c>
      <c r="C27" s="47"/>
      <c r="D27" s="47" t="s">
        <v>36</v>
      </c>
      <c r="E27" s="47"/>
      <c r="F27" s="47"/>
      <c r="G27" s="47"/>
      <c r="H27" s="48" t="s">
        <v>36</v>
      </c>
      <c r="I27" s="45">
        <f t="shared" si="0"/>
        <v>3</v>
      </c>
    </row>
    <row r="28" spans="1:9" ht="12.75">
      <c r="A28" s="44" t="s">
        <v>51</v>
      </c>
      <c r="B28" s="46" t="s">
        <v>36</v>
      </c>
      <c r="C28" s="47"/>
      <c r="D28" s="47"/>
      <c r="E28" s="47" t="s">
        <v>36</v>
      </c>
      <c r="F28" s="47" t="s">
        <v>36</v>
      </c>
      <c r="G28" s="47" t="s">
        <v>36</v>
      </c>
      <c r="H28" s="48" t="s">
        <v>36</v>
      </c>
      <c r="I28" s="45">
        <f t="shared" si="0"/>
        <v>5</v>
      </c>
    </row>
    <row r="29" spans="1:9" ht="12.75">
      <c r="A29" s="44" t="s">
        <v>52</v>
      </c>
      <c r="B29" s="46"/>
      <c r="C29" s="47" t="s">
        <v>36</v>
      </c>
      <c r="D29" s="47"/>
      <c r="E29" s="47"/>
      <c r="F29" s="47"/>
      <c r="G29" s="47"/>
      <c r="H29" s="47" t="s">
        <v>36</v>
      </c>
      <c r="I29" s="45">
        <f t="shared" si="0"/>
        <v>2</v>
      </c>
    </row>
    <row r="30" spans="1:9" ht="12.75">
      <c r="A30" s="44" t="s">
        <v>54</v>
      </c>
      <c r="B30" s="46" t="s">
        <v>36</v>
      </c>
      <c r="C30" s="47"/>
      <c r="D30" s="47" t="s">
        <v>36</v>
      </c>
      <c r="E30" s="47"/>
      <c r="F30" s="91" t="s">
        <v>36</v>
      </c>
      <c r="G30" s="47"/>
      <c r="H30" s="48" t="s">
        <v>36</v>
      </c>
      <c r="I30" s="45">
        <f>COUNTIF(B30:H30,"x")</f>
        <v>4</v>
      </c>
    </row>
    <row r="31" spans="1:9" ht="12.75">
      <c r="A31" s="44" t="s">
        <v>53</v>
      </c>
      <c r="B31" s="46" t="s">
        <v>36</v>
      </c>
      <c r="C31" s="47"/>
      <c r="D31" s="47" t="s">
        <v>36</v>
      </c>
      <c r="E31" s="47"/>
      <c r="F31" s="47"/>
      <c r="G31" s="47"/>
      <c r="H31" s="48" t="s">
        <v>36</v>
      </c>
      <c r="I31" s="45">
        <f t="shared" si="0"/>
        <v>3</v>
      </c>
    </row>
    <row r="32" spans="1:9" ht="12.75">
      <c r="A32" s="44" t="s">
        <v>55</v>
      </c>
      <c r="B32" s="46" t="s">
        <v>36</v>
      </c>
      <c r="C32" s="47"/>
      <c r="D32" s="47"/>
      <c r="E32" s="47"/>
      <c r="F32" s="47"/>
      <c r="G32" s="47"/>
      <c r="H32" s="48"/>
      <c r="I32" s="45">
        <f t="shared" si="0"/>
        <v>1</v>
      </c>
    </row>
    <row r="33" spans="1:9" ht="12.75">
      <c r="A33" s="44" t="s">
        <v>56</v>
      </c>
      <c r="B33" s="46" t="s">
        <v>36</v>
      </c>
      <c r="C33" s="47"/>
      <c r="D33" s="47"/>
      <c r="E33" s="47"/>
      <c r="F33" s="47"/>
      <c r="G33" s="47"/>
      <c r="H33" s="48"/>
      <c r="I33" s="45">
        <f t="shared" si="0"/>
        <v>1</v>
      </c>
    </row>
    <row r="34" spans="1:9" ht="12.75">
      <c r="A34" s="44" t="s">
        <v>57</v>
      </c>
      <c r="B34" s="46" t="s">
        <v>36</v>
      </c>
      <c r="C34" s="47"/>
      <c r="D34" s="47" t="s">
        <v>36</v>
      </c>
      <c r="E34" s="47"/>
      <c r="F34" s="47"/>
      <c r="G34" s="47"/>
      <c r="H34" s="48" t="s">
        <v>36</v>
      </c>
      <c r="I34" s="45">
        <f t="shared" si="0"/>
        <v>3</v>
      </c>
    </row>
    <row r="35" spans="1:9" ht="12.75">
      <c r="A35" s="44" t="s">
        <v>58</v>
      </c>
      <c r="B35" s="46" t="s">
        <v>36</v>
      </c>
      <c r="C35" s="47"/>
      <c r="D35" s="47"/>
      <c r="E35" s="47"/>
      <c r="F35" s="47"/>
      <c r="G35" s="47"/>
      <c r="H35" s="48" t="s">
        <v>36</v>
      </c>
      <c r="I35" s="45">
        <f t="shared" si="0"/>
        <v>2</v>
      </c>
    </row>
    <row r="36" spans="1:9" ht="12.75">
      <c r="A36" s="44" t="s">
        <v>59</v>
      </c>
      <c r="B36" s="46" t="s">
        <v>36</v>
      </c>
      <c r="C36" s="47"/>
      <c r="D36" s="47"/>
      <c r="E36" s="47"/>
      <c r="F36" s="47"/>
      <c r="G36" s="47"/>
      <c r="H36" s="48" t="s">
        <v>36</v>
      </c>
      <c r="I36" s="45">
        <f t="shared" si="0"/>
        <v>2</v>
      </c>
    </row>
    <row r="37" spans="1:9" ht="12.75">
      <c r="A37" s="44" t="s">
        <v>60</v>
      </c>
      <c r="B37" s="46"/>
      <c r="C37" s="47"/>
      <c r="D37" s="47"/>
      <c r="E37" s="47"/>
      <c r="F37" s="47"/>
      <c r="G37" s="47"/>
      <c r="H37" s="48"/>
      <c r="I37" s="45">
        <f t="shared" si="0"/>
        <v>0</v>
      </c>
    </row>
    <row r="38" spans="1:9" ht="12.75">
      <c r="A38" s="44" t="s">
        <v>61</v>
      </c>
      <c r="B38" s="46" t="s">
        <v>36</v>
      </c>
      <c r="C38" s="47"/>
      <c r="D38" s="47" t="s">
        <v>36</v>
      </c>
      <c r="E38" s="47"/>
      <c r="F38" s="47" t="s">
        <v>36</v>
      </c>
      <c r="G38" s="47"/>
      <c r="H38" s="48" t="s">
        <v>36</v>
      </c>
      <c r="I38" s="45">
        <f t="shared" si="0"/>
        <v>4</v>
      </c>
    </row>
    <row r="39" spans="1:9" ht="13.5" thickBot="1">
      <c r="A39" s="44" t="s">
        <v>62</v>
      </c>
      <c r="B39" s="49"/>
      <c r="C39" s="50"/>
      <c r="D39" s="50"/>
      <c r="E39" s="50"/>
      <c r="F39" s="50"/>
      <c r="G39" s="50"/>
      <c r="I39" s="51">
        <f t="shared" si="0"/>
        <v>0</v>
      </c>
    </row>
    <row r="40" spans="1:9" ht="13.5" thickBot="1">
      <c r="A40" s="52" t="s">
        <v>63</v>
      </c>
      <c r="B40" s="53">
        <f aca="true" t="shared" si="1" ref="B40:H40">COUNTIF(B13:B39,"x")</f>
        <v>17</v>
      </c>
      <c r="C40" s="53">
        <f t="shared" si="1"/>
        <v>2</v>
      </c>
      <c r="D40" s="53">
        <f t="shared" si="1"/>
        <v>9</v>
      </c>
      <c r="E40" s="53">
        <f t="shared" si="1"/>
        <v>1</v>
      </c>
      <c r="F40" s="53">
        <f t="shared" si="1"/>
        <v>4</v>
      </c>
      <c r="G40" s="53">
        <f t="shared" si="1"/>
        <v>2</v>
      </c>
      <c r="H40" s="53">
        <f t="shared" si="1"/>
        <v>18</v>
      </c>
      <c r="I40" s="54">
        <f>SUM(B40:H40)</f>
        <v>53</v>
      </c>
    </row>
    <row r="41" spans="2:21" ht="12.75">
      <c r="B41" s="83" t="s">
        <v>141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3" ht="12.75">
      <c r="A43" s="23" t="s">
        <v>64</v>
      </c>
    </row>
    <row r="44" spans="1:8" s="12" customFormat="1" ht="11.25">
      <c r="A44" s="40" t="s">
        <v>100</v>
      </c>
      <c r="B44" s="13"/>
      <c r="C44" s="13"/>
      <c r="D44" s="13"/>
      <c r="E44" s="13"/>
      <c r="F44" s="13"/>
      <c r="G44" s="13"/>
      <c r="H44" s="13"/>
    </row>
    <row r="45" spans="1:45" ht="12.75">
      <c r="A45" s="25" t="s">
        <v>101</v>
      </c>
      <c r="B45" s="84"/>
      <c r="C45" s="84"/>
      <c r="D45" s="84"/>
      <c r="E45" s="84"/>
      <c r="F45" s="8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</sheetData>
  <sheetProtection/>
  <hyperlinks>
    <hyperlink ref="A43" location="INICIO!A1" display="INICIO!A1"/>
  </hyperlinks>
  <printOptions/>
  <pageMargins left="0.79" right="0.79" top="0.98" bottom="0.98" header="0" footer="0"/>
  <pageSetup fitToHeight="1" fitToWidth="1" horizontalDpi="600" verticalDpi="600" orientation="landscape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47"/>
  <sheetViews>
    <sheetView zoomScalePageLayoutView="0" workbookViewId="0" topLeftCell="A1">
      <pane xSplit="1" ySplit="11" topLeftCell="AS1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L27" sqref="BL27"/>
    </sheetView>
  </sheetViews>
  <sheetFormatPr defaultColWidth="11.421875" defaultRowHeight="12.75"/>
  <cols>
    <col min="1" max="1" width="22.8515625" style="29" customWidth="1"/>
    <col min="2" max="52" width="5.28125" style="86" customWidth="1"/>
    <col min="53" max="54" width="6.00390625" style="125" customWidth="1"/>
    <col min="55" max="55" width="5.8515625" style="125" customWidth="1"/>
    <col min="56" max="61" width="5.421875" style="125" customWidth="1"/>
    <col min="62" max="64" width="4.8515625" style="125" customWidth="1"/>
    <col min="65" max="65" width="5.28125" style="86" customWidth="1"/>
    <col min="66" max="68" width="5.7109375" style="86" customWidth="1"/>
    <col min="69" max="74" width="5.7109375" style="1" customWidth="1"/>
    <col min="75" max="16384" width="11.421875" style="1" customWidth="1"/>
  </cols>
  <sheetData>
    <row r="1" spans="1:71" ht="15.75">
      <c r="A1" s="4" t="s">
        <v>300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M1" s="125"/>
      <c r="BN1" s="125"/>
      <c r="BO1" s="125"/>
      <c r="BP1" s="125"/>
      <c r="BQ1" s="3"/>
      <c r="BR1" s="3"/>
      <c r="BS1" s="3"/>
    </row>
    <row r="2" spans="1:71" ht="15.75">
      <c r="A2" s="14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M2" s="125"/>
      <c r="BN2" s="125"/>
      <c r="BO2" s="125"/>
      <c r="BP2" s="125"/>
      <c r="BQ2" s="3"/>
      <c r="BR2" s="3"/>
      <c r="BS2" s="3"/>
    </row>
    <row r="3" spans="1:68" s="5" customFormat="1" ht="15">
      <c r="A3" s="31" t="s">
        <v>274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6"/>
      <c r="BN3" s="126"/>
      <c r="BO3" s="126"/>
      <c r="BP3" s="126"/>
    </row>
    <row r="4" spans="1:68" s="12" customFormat="1" ht="11.25">
      <c r="A4" s="32" t="s">
        <v>102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143"/>
      <c r="AM4" s="85"/>
      <c r="AN4" s="85"/>
      <c r="AO4" s="143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85"/>
      <c r="BN4" s="85"/>
      <c r="BO4" s="85"/>
      <c r="BP4" s="85"/>
    </row>
    <row r="5" spans="1:68" s="12" customFormat="1" ht="11.25">
      <c r="A5" s="11" t="s">
        <v>91</v>
      </c>
      <c r="B5" s="129"/>
      <c r="C5" s="129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128"/>
      <c r="AL5" s="144"/>
      <c r="AM5" s="128"/>
      <c r="AN5" s="85"/>
      <c r="AO5" s="143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85"/>
      <c r="BN5" s="85"/>
      <c r="BO5" s="85"/>
      <c r="BP5" s="85"/>
    </row>
    <row r="6" spans="1:68" s="12" customFormat="1" ht="11.25">
      <c r="A6" s="32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143"/>
      <c r="AM6" s="85"/>
      <c r="AN6" s="85"/>
      <c r="AO6" s="143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85"/>
      <c r="BN6" s="85"/>
      <c r="BO6" s="85"/>
      <c r="BP6" s="85"/>
    </row>
    <row r="7" spans="1:68" s="12" customFormat="1" ht="11.25">
      <c r="A7" s="32" t="s">
        <v>103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143"/>
      <c r="AM7" s="85"/>
      <c r="AN7" s="85"/>
      <c r="AO7" s="143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85"/>
      <c r="BN7" s="85"/>
      <c r="BO7" s="85"/>
      <c r="BP7" s="85"/>
    </row>
    <row r="8" spans="1:68" s="12" customFormat="1" ht="11.25">
      <c r="A8" s="11" t="s">
        <v>93</v>
      </c>
      <c r="B8" s="129"/>
      <c r="C8" s="129"/>
      <c r="D8" s="129"/>
      <c r="E8" s="129"/>
      <c r="F8" s="129"/>
      <c r="G8" s="129"/>
      <c r="H8" s="129"/>
      <c r="I8" s="129"/>
      <c r="J8" s="129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143"/>
      <c r="AM8" s="85"/>
      <c r="AN8" s="85"/>
      <c r="AO8" s="143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85"/>
      <c r="BN8" s="85"/>
      <c r="BO8" s="85"/>
      <c r="BP8" s="85"/>
    </row>
    <row r="9" spans="1:68" s="12" customFormat="1" ht="12" thickBot="1">
      <c r="A9" s="32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143"/>
      <c r="AM9" s="85"/>
      <c r="AN9" s="85"/>
      <c r="AO9" s="143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128"/>
      <c r="BB9" s="128"/>
      <c r="BC9" s="128"/>
      <c r="BD9" s="128"/>
      <c r="BE9" s="128"/>
      <c r="BF9" s="128"/>
      <c r="BG9" s="128"/>
      <c r="BH9" s="128"/>
      <c r="BI9" s="128"/>
      <c r="BJ9" s="159"/>
      <c r="BK9" s="159"/>
      <c r="BL9" s="159"/>
      <c r="BM9" s="160"/>
      <c r="BN9" s="160"/>
      <c r="BO9" s="160"/>
      <c r="BP9" s="85"/>
    </row>
    <row r="10" spans="1:76" ht="15" customHeight="1" thickBot="1">
      <c r="A10" s="147" t="s">
        <v>3</v>
      </c>
      <c r="B10" s="148" t="s">
        <v>187</v>
      </c>
      <c r="C10" s="149" t="s">
        <v>104</v>
      </c>
      <c r="D10" s="149" t="s">
        <v>255</v>
      </c>
      <c r="E10" s="149" t="s">
        <v>105</v>
      </c>
      <c r="F10" s="149" t="s">
        <v>242</v>
      </c>
      <c r="G10" s="149" t="s">
        <v>156</v>
      </c>
      <c r="H10" s="149" t="s">
        <v>252</v>
      </c>
      <c r="I10" s="149" t="s">
        <v>264</v>
      </c>
      <c r="J10" s="149" t="s">
        <v>106</v>
      </c>
      <c r="K10" s="149" t="s">
        <v>185</v>
      </c>
      <c r="L10" s="149" t="s">
        <v>147</v>
      </c>
      <c r="M10" s="148" t="s">
        <v>265</v>
      </c>
      <c r="N10" s="148" t="s">
        <v>153</v>
      </c>
      <c r="O10" s="148" t="s">
        <v>107</v>
      </c>
      <c r="P10" s="148" t="s">
        <v>108</v>
      </c>
      <c r="Q10" s="148" t="s">
        <v>232</v>
      </c>
      <c r="R10" s="153" t="s">
        <v>109</v>
      </c>
      <c r="S10" s="153" t="s">
        <v>203</v>
      </c>
      <c r="T10" s="153" t="s">
        <v>110</v>
      </c>
      <c r="U10" s="153" t="s">
        <v>196</v>
      </c>
      <c r="V10" s="154" t="s">
        <v>256</v>
      </c>
      <c r="W10" s="153" t="s">
        <v>184</v>
      </c>
      <c r="X10" s="153" t="s">
        <v>266</v>
      </c>
      <c r="Y10" s="153" t="s">
        <v>111</v>
      </c>
      <c r="Z10" s="153" t="s">
        <v>182</v>
      </c>
      <c r="AA10" s="153" t="s">
        <v>112</v>
      </c>
      <c r="AB10" s="153" t="s">
        <v>292</v>
      </c>
      <c r="AC10" s="153" t="s">
        <v>262</v>
      </c>
      <c r="AD10" s="153" t="s">
        <v>146</v>
      </c>
      <c r="AE10" s="153" t="s">
        <v>136</v>
      </c>
      <c r="AF10" s="153" t="s">
        <v>249</v>
      </c>
      <c r="AG10" s="153" t="s">
        <v>235</v>
      </c>
      <c r="AH10" s="153" t="s">
        <v>233</v>
      </c>
      <c r="AI10" s="153" t="s">
        <v>159</v>
      </c>
      <c r="AJ10" s="153" t="s">
        <v>113</v>
      </c>
      <c r="AK10" s="153" t="s">
        <v>142</v>
      </c>
      <c r="AL10" s="155" t="s">
        <v>280</v>
      </c>
      <c r="AM10" s="153" t="s">
        <v>114</v>
      </c>
      <c r="AN10" s="153" t="s">
        <v>261</v>
      </c>
      <c r="AO10" s="155" t="s">
        <v>281</v>
      </c>
      <c r="AP10" s="153" t="s">
        <v>186</v>
      </c>
      <c r="AQ10" s="155" t="s">
        <v>246</v>
      </c>
      <c r="AR10" s="153" t="s">
        <v>115</v>
      </c>
      <c r="AS10" s="153" t="s">
        <v>116</v>
      </c>
      <c r="AT10" s="153" t="s">
        <v>204</v>
      </c>
      <c r="AU10" s="153" t="s">
        <v>238</v>
      </c>
      <c r="AV10" s="153" t="s">
        <v>282</v>
      </c>
      <c r="AW10" s="153" t="s">
        <v>259</v>
      </c>
      <c r="AX10" s="153" t="s">
        <v>240</v>
      </c>
      <c r="AY10" s="153" t="s">
        <v>117</v>
      </c>
      <c r="AZ10" s="153" t="s">
        <v>245</v>
      </c>
      <c r="BA10" s="153" t="s">
        <v>234</v>
      </c>
      <c r="BB10" s="153" t="s">
        <v>143</v>
      </c>
      <c r="BC10" s="153" t="s">
        <v>190</v>
      </c>
      <c r="BD10" s="153" t="s">
        <v>118</v>
      </c>
      <c r="BE10" s="153" t="s">
        <v>154</v>
      </c>
      <c r="BF10" s="153" t="s">
        <v>291</v>
      </c>
      <c r="BG10" s="153" t="s">
        <v>119</v>
      </c>
      <c r="BH10" s="153" t="s">
        <v>250</v>
      </c>
      <c r="BI10" s="153" t="s">
        <v>258</v>
      </c>
      <c r="BJ10" s="153" t="s">
        <v>205</v>
      </c>
      <c r="BK10" s="148" t="s">
        <v>120</v>
      </c>
      <c r="BL10" s="181" t="s">
        <v>299</v>
      </c>
      <c r="BM10" s="148" t="s">
        <v>254</v>
      </c>
      <c r="BN10" s="148" t="s">
        <v>121</v>
      </c>
      <c r="BO10" s="148" t="s">
        <v>122</v>
      </c>
      <c r="BP10" s="155" t="s">
        <v>123</v>
      </c>
      <c r="BQ10" s="156" t="s">
        <v>124</v>
      </c>
      <c r="BR10" s="157" t="s">
        <v>247</v>
      </c>
      <c r="BS10" s="158" t="s">
        <v>244</v>
      </c>
      <c r="BT10" s="156" t="s">
        <v>125</v>
      </c>
      <c r="BU10" s="156" t="s">
        <v>199</v>
      </c>
      <c r="BV10" s="156" t="s">
        <v>126</v>
      </c>
      <c r="BW10" s="156" t="s">
        <v>127</v>
      </c>
      <c r="BX10" s="75" t="s">
        <v>33</v>
      </c>
    </row>
    <row r="11" spans="1:76" s="12" customFormat="1" ht="11.25">
      <c r="A11" s="42" t="s">
        <v>34</v>
      </c>
      <c r="B11" s="163">
        <v>2009</v>
      </c>
      <c r="C11" s="163">
        <v>2003</v>
      </c>
      <c r="D11" s="163">
        <v>2014</v>
      </c>
      <c r="E11" s="163">
        <v>2005</v>
      </c>
      <c r="F11" s="163">
        <v>2013</v>
      </c>
      <c r="G11" s="163">
        <v>2008</v>
      </c>
      <c r="H11" s="163">
        <v>2013</v>
      </c>
      <c r="I11" s="163">
        <v>2015</v>
      </c>
      <c r="J11" s="163">
        <v>2003</v>
      </c>
      <c r="K11" s="163">
        <v>2009</v>
      </c>
      <c r="L11" s="163">
        <v>2008</v>
      </c>
      <c r="M11" s="163">
        <v>2015</v>
      </c>
      <c r="N11" s="163">
        <v>2012</v>
      </c>
      <c r="O11" s="168">
        <v>2006</v>
      </c>
      <c r="P11" s="168">
        <v>2014</v>
      </c>
      <c r="Q11" s="169">
        <v>2011</v>
      </c>
      <c r="R11" s="168">
        <v>2005</v>
      </c>
      <c r="S11" s="163">
        <v>2013</v>
      </c>
      <c r="T11" s="163">
        <v>2013</v>
      </c>
      <c r="U11" s="163">
        <v>2010</v>
      </c>
      <c r="V11" s="163">
        <v>2014</v>
      </c>
      <c r="W11" s="163">
        <v>2009</v>
      </c>
      <c r="X11" s="163">
        <v>2015</v>
      </c>
      <c r="Y11" s="163">
        <v>2005</v>
      </c>
      <c r="Z11" s="163">
        <v>2009</v>
      </c>
      <c r="AA11" s="163">
        <v>2005</v>
      </c>
      <c r="AB11" s="163">
        <v>2016</v>
      </c>
      <c r="AC11" s="163">
        <v>2014</v>
      </c>
      <c r="AD11" s="163">
        <v>2008</v>
      </c>
      <c r="AE11" s="163">
        <v>2007</v>
      </c>
      <c r="AF11" s="163">
        <v>2016</v>
      </c>
      <c r="AG11" s="163">
        <v>2012</v>
      </c>
      <c r="AH11" s="163">
        <v>2011</v>
      </c>
      <c r="AI11" s="163">
        <v>2009</v>
      </c>
      <c r="AJ11" s="163">
        <v>2008</v>
      </c>
      <c r="AK11" s="163">
        <v>2007</v>
      </c>
      <c r="AL11" s="163">
        <v>2016</v>
      </c>
      <c r="AM11" s="163">
        <v>2003</v>
      </c>
      <c r="AN11" s="163">
        <v>2014</v>
      </c>
      <c r="AO11" s="163">
        <v>2015</v>
      </c>
      <c r="AP11" s="163">
        <v>2009</v>
      </c>
      <c r="AQ11" s="163">
        <v>2013</v>
      </c>
      <c r="AR11" s="163">
        <v>2012</v>
      </c>
      <c r="AS11" s="163">
        <v>2004</v>
      </c>
      <c r="AT11" s="163">
        <v>2011</v>
      </c>
      <c r="AU11" s="163">
        <v>2012</v>
      </c>
      <c r="AV11" s="163">
        <v>2016</v>
      </c>
      <c r="AW11" s="163">
        <v>2014</v>
      </c>
      <c r="AX11" s="163">
        <v>2013</v>
      </c>
      <c r="AY11" s="163">
        <v>2013</v>
      </c>
      <c r="AZ11" s="163">
        <v>2013</v>
      </c>
      <c r="BA11" s="163">
        <v>2011</v>
      </c>
      <c r="BB11" s="163">
        <v>2011</v>
      </c>
      <c r="BC11" s="163">
        <v>2010</v>
      </c>
      <c r="BD11" s="163">
        <v>2005</v>
      </c>
      <c r="BE11" s="163">
        <v>2012</v>
      </c>
      <c r="BF11" s="163">
        <v>2016</v>
      </c>
      <c r="BG11" s="163">
        <v>2003</v>
      </c>
      <c r="BH11" s="163">
        <v>2013</v>
      </c>
      <c r="BI11" s="163">
        <v>2014</v>
      </c>
      <c r="BJ11" s="163">
        <v>2011</v>
      </c>
      <c r="BK11" s="163">
        <v>2004</v>
      </c>
      <c r="BL11" s="182">
        <v>2016</v>
      </c>
      <c r="BM11" s="163">
        <v>2013</v>
      </c>
      <c r="BN11" s="163">
        <v>2013</v>
      </c>
      <c r="BO11" s="163">
        <v>2014</v>
      </c>
      <c r="BP11" s="163">
        <v>2014</v>
      </c>
      <c r="BQ11" s="163">
        <v>2005</v>
      </c>
      <c r="BR11" s="163">
        <v>2013</v>
      </c>
      <c r="BS11" s="163">
        <v>2012</v>
      </c>
      <c r="BT11" s="163">
        <v>2005</v>
      </c>
      <c r="BU11" s="163">
        <v>2011</v>
      </c>
      <c r="BV11" s="163">
        <v>2011</v>
      </c>
      <c r="BW11" s="163">
        <v>2013</v>
      </c>
      <c r="BX11" s="43"/>
    </row>
    <row r="12" spans="1:76" ht="12.75">
      <c r="A12" s="44" t="s">
        <v>35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 t="s">
        <v>36</v>
      </c>
      <c r="R12" s="123"/>
      <c r="S12" s="123"/>
      <c r="T12" s="123"/>
      <c r="U12" s="130"/>
      <c r="V12" s="131"/>
      <c r="W12" s="130"/>
      <c r="X12" s="130"/>
      <c r="Y12" s="130"/>
      <c r="Z12" s="130"/>
      <c r="AA12" s="123"/>
      <c r="AB12" s="123"/>
      <c r="AC12" s="123"/>
      <c r="AD12" s="123"/>
      <c r="AE12" s="123"/>
      <c r="AF12" s="123"/>
      <c r="AG12" s="146"/>
      <c r="AH12" s="123" t="s">
        <v>36</v>
      </c>
      <c r="AI12" s="123"/>
      <c r="AJ12" s="123"/>
      <c r="AK12" s="123"/>
      <c r="AL12" s="171"/>
      <c r="AM12" s="123"/>
      <c r="AN12" s="123"/>
      <c r="AO12" s="123"/>
      <c r="AP12" s="123"/>
      <c r="AQ12" s="123"/>
      <c r="AR12" s="123"/>
      <c r="AS12" s="123"/>
      <c r="AT12" s="146"/>
      <c r="AU12" s="146"/>
      <c r="AV12" s="123"/>
      <c r="AW12" s="123"/>
      <c r="AX12" s="123"/>
      <c r="AY12" s="123"/>
      <c r="AZ12" s="146"/>
      <c r="BA12" s="123" t="s">
        <v>36</v>
      </c>
      <c r="BB12" s="123"/>
      <c r="BC12" s="123"/>
      <c r="BD12" s="123"/>
      <c r="BE12" s="146"/>
      <c r="BF12" s="123"/>
      <c r="BG12" s="123"/>
      <c r="BH12" s="123"/>
      <c r="BI12" s="146"/>
      <c r="BJ12" s="123"/>
      <c r="BK12" s="123"/>
      <c r="BL12" s="118"/>
      <c r="BM12" s="123"/>
      <c r="BN12" s="146"/>
      <c r="BO12" s="123"/>
      <c r="BP12" s="123"/>
      <c r="BQ12" s="47"/>
      <c r="BR12" s="47"/>
      <c r="BS12" s="47"/>
      <c r="BT12" s="47"/>
      <c r="BU12" s="47"/>
      <c r="BV12" s="47"/>
      <c r="BW12" s="47"/>
      <c r="BX12" s="47">
        <f aca="true" t="shared" si="0" ref="BX12:BX38">COUNTIF(C12:BW12,"x")</f>
        <v>3</v>
      </c>
    </row>
    <row r="13" spans="1:76" ht="12.75">
      <c r="A13" s="44" t="s">
        <v>37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30"/>
      <c r="V13" s="131"/>
      <c r="W13" s="130"/>
      <c r="X13" s="130"/>
      <c r="Y13" s="130"/>
      <c r="Z13" s="130"/>
      <c r="AA13" s="123"/>
      <c r="AB13" s="123"/>
      <c r="AC13" s="123"/>
      <c r="AD13" s="123"/>
      <c r="AE13" s="123"/>
      <c r="AF13" s="123"/>
      <c r="AG13" s="130" t="s">
        <v>36</v>
      </c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 t="s">
        <v>36</v>
      </c>
      <c r="AW13" s="123"/>
      <c r="AX13" s="123"/>
      <c r="AY13" s="123"/>
      <c r="AZ13" s="123"/>
      <c r="BA13" s="123"/>
      <c r="BB13" s="123"/>
      <c r="BC13" s="123" t="s">
        <v>36</v>
      </c>
      <c r="BD13" s="123"/>
      <c r="BE13" s="123"/>
      <c r="BF13" s="123"/>
      <c r="BG13" s="123"/>
      <c r="BH13" s="123"/>
      <c r="BI13" s="123"/>
      <c r="BJ13" s="123"/>
      <c r="BK13" s="123"/>
      <c r="BL13" s="118"/>
      <c r="BM13" s="123"/>
      <c r="BN13" s="150"/>
      <c r="BO13" s="123"/>
      <c r="BP13" s="123"/>
      <c r="BQ13" s="47"/>
      <c r="BR13" s="47"/>
      <c r="BS13" s="47"/>
      <c r="BT13" s="47"/>
      <c r="BU13" s="47"/>
      <c r="BV13" s="47"/>
      <c r="BW13" s="47"/>
      <c r="BX13" s="47">
        <f t="shared" si="0"/>
        <v>3</v>
      </c>
    </row>
    <row r="14" spans="1:76" ht="12.75">
      <c r="A14" s="44" t="s">
        <v>38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30"/>
      <c r="V14" s="131"/>
      <c r="W14" s="130"/>
      <c r="X14" s="130"/>
      <c r="Y14" s="130"/>
      <c r="Z14" s="130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 t="s">
        <v>36</v>
      </c>
      <c r="BG14" s="123"/>
      <c r="BH14" s="123"/>
      <c r="BI14" s="123"/>
      <c r="BJ14" s="123"/>
      <c r="BK14" s="123"/>
      <c r="BL14" s="118"/>
      <c r="BM14" s="123"/>
      <c r="BN14" s="123"/>
      <c r="BO14" s="123"/>
      <c r="BP14" s="123"/>
      <c r="BQ14" s="47"/>
      <c r="BR14" s="47"/>
      <c r="BS14" s="47"/>
      <c r="BT14" s="47"/>
      <c r="BU14" s="47"/>
      <c r="BV14" s="47"/>
      <c r="BW14" s="47"/>
      <c r="BX14" s="47">
        <f t="shared" si="0"/>
        <v>1</v>
      </c>
    </row>
    <row r="15" spans="1:76" ht="12.75">
      <c r="A15" s="44" t="s">
        <v>39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 t="s">
        <v>36</v>
      </c>
      <c r="R15" s="123"/>
      <c r="S15" s="123"/>
      <c r="T15" s="123"/>
      <c r="U15" s="130"/>
      <c r="V15" s="131"/>
      <c r="W15" s="130"/>
      <c r="X15" s="130"/>
      <c r="Y15" s="130"/>
      <c r="Z15" s="130"/>
      <c r="AA15" s="123"/>
      <c r="AB15" s="123"/>
      <c r="AC15" s="123"/>
      <c r="AD15" s="123"/>
      <c r="AE15" s="123"/>
      <c r="AF15" s="123"/>
      <c r="AG15" s="123"/>
      <c r="AH15" s="123" t="s">
        <v>36</v>
      </c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 t="s">
        <v>36</v>
      </c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18"/>
      <c r="BM15" s="123"/>
      <c r="BN15" s="123"/>
      <c r="BO15" s="123"/>
      <c r="BP15" s="123"/>
      <c r="BQ15" s="47"/>
      <c r="BR15" s="47"/>
      <c r="BS15" s="47"/>
      <c r="BT15" s="47"/>
      <c r="BU15" s="47"/>
      <c r="BV15" s="47"/>
      <c r="BW15" s="47"/>
      <c r="BX15" s="47">
        <f t="shared" si="0"/>
        <v>3</v>
      </c>
    </row>
    <row r="16" spans="1:76" ht="12.75">
      <c r="A16" s="44" t="s">
        <v>40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 t="s">
        <v>36</v>
      </c>
      <c r="P16" s="123"/>
      <c r="Q16" s="123"/>
      <c r="R16" s="123"/>
      <c r="S16" s="123"/>
      <c r="T16" s="123"/>
      <c r="U16" s="130"/>
      <c r="V16" s="131"/>
      <c r="W16" s="130"/>
      <c r="X16" s="130"/>
      <c r="Y16" s="130"/>
      <c r="Z16" s="130"/>
      <c r="AA16" s="130" t="s">
        <v>36</v>
      </c>
      <c r="AB16" s="123" t="s">
        <v>36</v>
      </c>
      <c r="AC16" s="123" t="s">
        <v>36</v>
      </c>
      <c r="AD16" s="123"/>
      <c r="AE16" s="123" t="s">
        <v>36</v>
      </c>
      <c r="AF16" s="123"/>
      <c r="AG16" s="123"/>
      <c r="AH16" s="123"/>
      <c r="AI16" s="132"/>
      <c r="AJ16" s="123"/>
      <c r="AK16" s="123" t="s">
        <v>36</v>
      </c>
      <c r="AL16" s="123"/>
      <c r="AM16" s="123"/>
      <c r="AN16" s="123"/>
      <c r="AO16" s="123"/>
      <c r="AP16" s="123"/>
      <c r="AQ16" s="123" t="s">
        <v>36</v>
      </c>
      <c r="AR16" s="123"/>
      <c r="AS16" s="123"/>
      <c r="AT16" s="123"/>
      <c r="AU16" s="123"/>
      <c r="AV16" s="123"/>
      <c r="AW16" s="123"/>
      <c r="AX16" s="123" t="s">
        <v>36</v>
      </c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 t="s">
        <v>36</v>
      </c>
      <c r="BJ16" s="123"/>
      <c r="BK16" s="123" t="s">
        <v>36</v>
      </c>
      <c r="BL16" s="118"/>
      <c r="BM16" s="123" t="s">
        <v>36</v>
      </c>
      <c r="BN16" s="123"/>
      <c r="BO16" s="123" t="s">
        <v>36</v>
      </c>
      <c r="BP16" s="123"/>
      <c r="BQ16" s="47"/>
      <c r="BR16" s="47"/>
      <c r="BS16" s="47"/>
      <c r="BT16" s="47"/>
      <c r="BU16" s="47"/>
      <c r="BV16" s="47"/>
      <c r="BW16" s="47"/>
      <c r="BX16" s="47">
        <f t="shared" si="0"/>
        <v>12</v>
      </c>
    </row>
    <row r="17" spans="1:76" ht="12.75">
      <c r="A17" s="44" t="s">
        <v>41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 t="s">
        <v>36</v>
      </c>
      <c r="R17" s="123"/>
      <c r="S17" s="123"/>
      <c r="T17" s="123"/>
      <c r="U17" s="130"/>
      <c r="V17" s="131"/>
      <c r="W17" s="130"/>
      <c r="X17" s="130"/>
      <c r="Y17" s="130"/>
      <c r="Z17" s="130"/>
      <c r="AA17" s="123"/>
      <c r="AB17" s="123"/>
      <c r="AC17" s="123"/>
      <c r="AD17" s="123"/>
      <c r="AE17" s="123"/>
      <c r="AF17" s="123"/>
      <c r="AG17" s="123"/>
      <c r="AH17" s="123" t="s">
        <v>36</v>
      </c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 t="s">
        <v>36</v>
      </c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18"/>
      <c r="BM17" s="123"/>
      <c r="BN17" s="123"/>
      <c r="BO17" s="123"/>
      <c r="BP17" s="123"/>
      <c r="BQ17" s="47"/>
      <c r="BR17" s="47"/>
      <c r="BS17" s="47"/>
      <c r="BT17" s="47"/>
      <c r="BU17" s="47"/>
      <c r="BV17" s="47"/>
      <c r="BW17" s="47"/>
      <c r="BX17" s="47">
        <f t="shared" si="0"/>
        <v>3</v>
      </c>
    </row>
    <row r="18" spans="1:76" ht="12.75">
      <c r="A18" s="44" t="s">
        <v>42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30"/>
      <c r="V18" s="131"/>
      <c r="W18" s="130"/>
      <c r="X18" s="130"/>
      <c r="Y18" s="130"/>
      <c r="Z18" s="130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18"/>
      <c r="BM18" s="123"/>
      <c r="BN18" s="123"/>
      <c r="BO18" s="123"/>
      <c r="BP18" s="123"/>
      <c r="BQ18" s="47"/>
      <c r="BR18" s="47"/>
      <c r="BS18" s="47"/>
      <c r="BT18" s="47"/>
      <c r="BU18" s="47"/>
      <c r="BV18" s="47"/>
      <c r="BW18" s="47"/>
      <c r="BX18" s="47">
        <f t="shared" si="0"/>
        <v>0</v>
      </c>
    </row>
    <row r="19" spans="1:76" ht="12.75">
      <c r="A19" s="44" t="s">
        <v>43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30"/>
      <c r="V19" s="131"/>
      <c r="W19" s="130"/>
      <c r="X19" s="130"/>
      <c r="Y19" s="130"/>
      <c r="Z19" s="130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18"/>
      <c r="BM19" s="123"/>
      <c r="BN19" s="123"/>
      <c r="BO19" s="123"/>
      <c r="BP19" s="123"/>
      <c r="BQ19" s="47"/>
      <c r="BR19" s="47"/>
      <c r="BS19" s="47"/>
      <c r="BT19" s="47"/>
      <c r="BU19" s="47"/>
      <c r="BV19" s="47"/>
      <c r="BW19" s="47"/>
      <c r="BX19" s="47">
        <f t="shared" si="0"/>
        <v>0</v>
      </c>
    </row>
    <row r="20" spans="1:76" ht="12.75">
      <c r="A20" s="44" t="s">
        <v>44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30"/>
      <c r="V20" s="131"/>
      <c r="W20" s="130"/>
      <c r="X20" s="130"/>
      <c r="Y20" s="130"/>
      <c r="Z20" s="130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18"/>
      <c r="BM20" s="123"/>
      <c r="BN20" s="123"/>
      <c r="BO20" s="123"/>
      <c r="BP20" s="123"/>
      <c r="BQ20" s="47"/>
      <c r="BR20" s="47"/>
      <c r="BS20" s="47"/>
      <c r="BT20" s="47"/>
      <c r="BU20" s="47"/>
      <c r="BV20" s="47"/>
      <c r="BW20" s="47"/>
      <c r="BX20" s="47">
        <f t="shared" si="0"/>
        <v>0</v>
      </c>
    </row>
    <row r="21" spans="1:76" ht="13.5" customHeight="1">
      <c r="A21" s="44" t="s">
        <v>45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 t="s">
        <v>36</v>
      </c>
      <c r="Q21" s="123"/>
      <c r="R21" s="123" t="s">
        <v>36</v>
      </c>
      <c r="S21" s="123"/>
      <c r="T21" s="123"/>
      <c r="U21" s="130"/>
      <c r="V21" s="131"/>
      <c r="W21" s="132"/>
      <c r="X21" s="133"/>
      <c r="Y21" s="130" t="s">
        <v>36</v>
      </c>
      <c r="Z21" s="132"/>
      <c r="AA21" s="123" t="s">
        <v>36</v>
      </c>
      <c r="AB21" s="123"/>
      <c r="AC21" s="123"/>
      <c r="AD21" s="123"/>
      <c r="AE21" s="123" t="s">
        <v>36</v>
      </c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34"/>
      <c r="BD21" s="123" t="s">
        <v>36</v>
      </c>
      <c r="BE21" s="123"/>
      <c r="BF21" s="123"/>
      <c r="BG21" s="123"/>
      <c r="BH21" s="123"/>
      <c r="BI21" s="123"/>
      <c r="BJ21" s="123"/>
      <c r="BK21" s="123" t="s">
        <v>36</v>
      </c>
      <c r="BL21" s="118"/>
      <c r="BM21" s="123"/>
      <c r="BN21" s="123"/>
      <c r="BO21" s="123"/>
      <c r="BP21" s="123"/>
      <c r="BQ21" s="47" t="s">
        <v>36</v>
      </c>
      <c r="BR21" s="47"/>
      <c r="BS21" s="47"/>
      <c r="BT21" s="47"/>
      <c r="BU21" s="47"/>
      <c r="BV21" s="47"/>
      <c r="BW21" s="47"/>
      <c r="BX21" s="47">
        <f t="shared" si="0"/>
        <v>8</v>
      </c>
    </row>
    <row r="22" spans="1:76" ht="12.75">
      <c r="A22" s="44" t="s">
        <v>46</v>
      </c>
      <c r="B22" s="123"/>
      <c r="C22" s="123"/>
      <c r="D22" s="123"/>
      <c r="E22" s="123"/>
      <c r="F22" s="123"/>
      <c r="G22" s="123"/>
      <c r="H22" s="123"/>
      <c r="I22" s="123" t="s">
        <v>36</v>
      </c>
      <c r="J22" s="123"/>
      <c r="K22" s="123" t="s">
        <v>36</v>
      </c>
      <c r="L22" s="123"/>
      <c r="M22" s="123" t="s">
        <v>36</v>
      </c>
      <c r="N22" s="123"/>
      <c r="O22" s="123" t="s">
        <v>36</v>
      </c>
      <c r="P22" s="123"/>
      <c r="Q22" s="123"/>
      <c r="R22" s="123"/>
      <c r="S22" s="123"/>
      <c r="T22" s="123"/>
      <c r="U22" s="130"/>
      <c r="V22" s="131"/>
      <c r="W22" s="130"/>
      <c r="X22" s="130" t="s">
        <v>36</v>
      </c>
      <c r="Y22" s="130"/>
      <c r="Z22" s="130"/>
      <c r="AA22" s="123"/>
      <c r="AB22" s="123"/>
      <c r="AC22" s="123" t="s">
        <v>36</v>
      </c>
      <c r="AD22" s="123" t="s">
        <v>36</v>
      </c>
      <c r="AE22" s="123"/>
      <c r="AF22" s="123" t="s">
        <v>36</v>
      </c>
      <c r="AG22" s="123"/>
      <c r="AH22" s="123"/>
      <c r="AI22" s="123" t="s">
        <v>36</v>
      </c>
      <c r="AJ22" s="123"/>
      <c r="AK22" s="123"/>
      <c r="AL22" s="123"/>
      <c r="AM22" s="123"/>
      <c r="AN22" s="123"/>
      <c r="AO22" s="123" t="s">
        <v>36</v>
      </c>
      <c r="AP22" s="123"/>
      <c r="AQ22" s="123" t="s">
        <v>36</v>
      </c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 t="s">
        <v>36</v>
      </c>
      <c r="BD22" s="123"/>
      <c r="BE22" s="123"/>
      <c r="BF22" s="123"/>
      <c r="BG22" s="123"/>
      <c r="BH22" s="123" t="s">
        <v>36</v>
      </c>
      <c r="BI22" s="123" t="s">
        <v>36</v>
      </c>
      <c r="BJ22" s="123"/>
      <c r="BK22" s="123"/>
      <c r="BL22" s="118"/>
      <c r="BM22" s="123"/>
      <c r="BN22" s="123"/>
      <c r="BO22" s="123"/>
      <c r="BP22" s="123"/>
      <c r="BQ22" s="47"/>
      <c r="BR22" s="47"/>
      <c r="BS22" s="47"/>
      <c r="BT22" s="47"/>
      <c r="BU22" s="47"/>
      <c r="BV22" s="47"/>
      <c r="BW22" s="47"/>
      <c r="BX22" s="47">
        <f t="shared" si="0"/>
        <v>14</v>
      </c>
    </row>
    <row r="23" spans="1:76" ht="12.75">
      <c r="A23" s="44" t="s">
        <v>47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30"/>
      <c r="V23" s="131"/>
      <c r="W23" s="130"/>
      <c r="X23" s="130"/>
      <c r="Y23" s="130"/>
      <c r="Z23" s="130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18"/>
      <c r="BM23" s="123"/>
      <c r="BN23" s="123"/>
      <c r="BO23" s="123"/>
      <c r="BP23" s="123"/>
      <c r="BQ23" s="47"/>
      <c r="BR23" s="47"/>
      <c r="BS23" s="47"/>
      <c r="BT23" s="47"/>
      <c r="BU23" s="47"/>
      <c r="BV23" s="47"/>
      <c r="BW23" s="47"/>
      <c r="BX23" s="47">
        <f t="shared" si="0"/>
        <v>0</v>
      </c>
    </row>
    <row r="24" spans="1:76" ht="12.75">
      <c r="A24" s="44" t="s">
        <v>48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32"/>
      <c r="L24" s="123" t="s">
        <v>36</v>
      </c>
      <c r="M24" s="123"/>
      <c r="N24" s="123"/>
      <c r="O24" s="123"/>
      <c r="P24" s="123"/>
      <c r="Q24" s="123"/>
      <c r="R24" s="123"/>
      <c r="S24" s="123"/>
      <c r="T24" s="123"/>
      <c r="U24" s="130"/>
      <c r="V24" s="131"/>
      <c r="W24" s="130"/>
      <c r="X24" s="130"/>
      <c r="Y24" s="130"/>
      <c r="Z24" s="130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 t="s">
        <v>36</v>
      </c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18"/>
      <c r="BM24" s="123"/>
      <c r="BN24" s="123"/>
      <c r="BO24" s="123"/>
      <c r="BP24" s="123"/>
      <c r="BQ24" s="47"/>
      <c r="BR24" s="47"/>
      <c r="BS24" s="47"/>
      <c r="BT24" s="47"/>
      <c r="BU24" s="47"/>
      <c r="BV24" s="47"/>
      <c r="BW24" s="47"/>
      <c r="BX24" s="47">
        <f t="shared" si="0"/>
        <v>2</v>
      </c>
    </row>
    <row r="25" spans="1:76" ht="12.75">
      <c r="A25" s="44" t="s">
        <v>49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30"/>
      <c r="V25" s="131"/>
      <c r="W25" s="130" t="s">
        <v>36</v>
      </c>
      <c r="X25" s="130"/>
      <c r="Y25" s="130"/>
      <c r="Z25" s="130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18"/>
      <c r="BM25" s="123"/>
      <c r="BN25" s="123"/>
      <c r="BO25" s="123"/>
      <c r="BP25" s="123"/>
      <c r="BQ25" s="47"/>
      <c r="BR25" s="47"/>
      <c r="BS25" s="47"/>
      <c r="BT25" s="47"/>
      <c r="BU25" s="47"/>
      <c r="BV25" s="47"/>
      <c r="BW25" s="47"/>
      <c r="BX25" s="47">
        <f t="shared" si="0"/>
        <v>1</v>
      </c>
    </row>
    <row r="26" spans="1:76" ht="12.75">
      <c r="A26" s="44" t="s">
        <v>50</v>
      </c>
      <c r="B26" s="123"/>
      <c r="C26" s="123"/>
      <c r="D26" s="123"/>
      <c r="E26" s="123"/>
      <c r="F26" s="123"/>
      <c r="G26" s="123"/>
      <c r="H26" s="123" t="s">
        <v>36</v>
      </c>
      <c r="I26" s="123"/>
      <c r="J26" s="123"/>
      <c r="K26" s="123" t="s">
        <v>36</v>
      </c>
      <c r="L26" s="123"/>
      <c r="M26" s="123"/>
      <c r="N26" s="123"/>
      <c r="O26" s="123" t="s">
        <v>36</v>
      </c>
      <c r="P26" s="123"/>
      <c r="Q26" s="123"/>
      <c r="R26" s="123"/>
      <c r="S26" s="123"/>
      <c r="T26" s="123"/>
      <c r="U26" s="130"/>
      <c r="V26" s="131"/>
      <c r="W26" s="130"/>
      <c r="X26" s="130"/>
      <c r="Y26" s="130"/>
      <c r="Z26" s="130"/>
      <c r="AA26" s="123"/>
      <c r="AB26" s="123"/>
      <c r="AC26" s="123"/>
      <c r="AD26" s="123" t="s">
        <v>36</v>
      </c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18"/>
      <c r="BM26" s="123"/>
      <c r="BN26" s="123"/>
      <c r="BO26" s="123"/>
      <c r="BP26" s="123"/>
      <c r="BQ26" s="47"/>
      <c r="BR26" s="47"/>
      <c r="BS26" s="47"/>
      <c r="BT26" s="47"/>
      <c r="BU26" s="47"/>
      <c r="BV26" s="47"/>
      <c r="BW26" s="47"/>
      <c r="BX26" s="47">
        <f t="shared" si="0"/>
        <v>4</v>
      </c>
    </row>
    <row r="27" spans="1:76" ht="12" customHeight="1">
      <c r="A27" s="44" t="s">
        <v>51</v>
      </c>
      <c r="B27" s="123" t="s">
        <v>36</v>
      </c>
      <c r="C27" s="123" t="s">
        <v>36</v>
      </c>
      <c r="D27" s="123"/>
      <c r="E27" s="123" t="s">
        <v>36</v>
      </c>
      <c r="F27" s="123" t="s">
        <v>36</v>
      </c>
      <c r="G27" s="123"/>
      <c r="H27" s="123" t="s">
        <v>36</v>
      </c>
      <c r="I27" s="123"/>
      <c r="J27" s="123" t="s">
        <v>36</v>
      </c>
      <c r="K27" s="123"/>
      <c r="L27" s="123"/>
      <c r="M27" s="123"/>
      <c r="N27" s="123" t="s">
        <v>36</v>
      </c>
      <c r="O27" s="123" t="s">
        <v>36</v>
      </c>
      <c r="P27" s="123" t="s">
        <v>36</v>
      </c>
      <c r="Q27" s="123"/>
      <c r="R27" s="123"/>
      <c r="S27" s="123" t="s">
        <v>36</v>
      </c>
      <c r="T27" s="123" t="s">
        <v>36</v>
      </c>
      <c r="U27" s="123" t="s">
        <v>36</v>
      </c>
      <c r="V27" s="131"/>
      <c r="W27" s="130" t="s">
        <v>36</v>
      </c>
      <c r="X27" s="130"/>
      <c r="Y27" s="130"/>
      <c r="Z27" s="130" t="s">
        <v>36</v>
      </c>
      <c r="AA27" s="123"/>
      <c r="AB27" s="123"/>
      <c r="AC27" s="123"/>
      <c r="AD27" s="123"/>
      <c r="AE27" s="123" t="s">
        <v>36</v>
      </c>
      <c r="AF27" s="123"/>
      <c r="AG27" s="123" t="s">
        <v>36</v>
      </c>
      <c r="AH27" s="123"/>
      <c r="AI27" s="123"/>
      <c r="AJ27" s="123" t="s">
        <v>36</v>
      </c>
      <c r="AK27" s="123"/>
      <c r="AL27" s="123"/>
      <c r="AM27" s="123" t="s">
        <v>36</v>
      </c>
      <c r="AN27" s="123" t="s">
        <v>36</v>
      </c>
      <c r="AO27" s="123"/>
      <c r="AP27" s="123" t="s">
        <v>36</v>
      </c>
      <c r="AQ27" s="123" t="s">
        <v>36</v>
      </c>
      <c r="AR27" s="123" t="s">
        <v>36</v>
      </c>
      <c r="AS27" s="123" t="s">
        <v>36</v>
      </c>
      <c r="AT27" s="123" t="s">
        <v>36</v>
      </c>
      <c r="AU27" s="123"/>
      <c r="AV27" s="123"/>
      <c r="AW27" s="123" t="s">
        <v>36</v>
      </c>
      <c r="AX27" s="132"/>
      <c r="AY27" s="123" t="s">
        <v>36</v>
      </c>
      <c r="AZ27" s="123"/>
      <c r="BA27" s="123"/>
      <c r="BB27" s="123" t="s">
        <v>36</v>
      </c>
      <c r="BC27" s="123"/>
      <c r="BD27" s="123"/>
      <c r="BE27" s="123" t="s">
        <v>36</v>
      </c>
      <c r="BF27" s="123"/>
      <c r="BG27" s="123" t="s">
        <v>36</v>
      </c>
      <c r="BH27" s="123"/>
      <c r="BI27" s="123" t="s">
        <v>36</v>
      </c>
      <c r="BJ27" s="123" t="s">
        <v>36</v>
      </c>
      <c r="BK27" s="123" t="s">
        <v>36</v>
      </c>
      <c r="BL27" s="118" t="s">
        <v>36</v>
      </c>
      <c r="BM27" s="123" t="s">
        <v>36</v>
      </c>
      <c r="BN27" s="123" t="s">
        <v>36</v>
      </c>
      <c r="BO27" s="123" t="s">
        <v>36</v>
      </c>
      <c r="BP27" s="123" t="s">
        <v>36</v>
      </c>
      <c r="BQ27" s="47"/>
      <c r="BR27" s="47" t="s">
        <v>36</v>
      </c>
      <c r="BS27" s="47" t="s">
        <v>36</v>
      </c>
      <c r="BT27" s="47" t="s">
        <v>36</v>
      </c>
      <c r="BU27" s="47" t="s">
        <v>36</v>
      </c>
      <c r="BV27" s="47" t="s">
        <v>36</v>
      </c>
      <c r="BW27" s="47" t="s">
        <v>36</v>
      </c>
      <c r="BX27" s="55">
        <f t="shared" si="0"/>
        <v>42</v>
      </c>
    </row>
    <row r="28" spans="1:76" ht="12.75">
      <c r="A28" s="44" t="s">
        <v>52</v>
      </c>
      <c r="B28" s="123"/>
      <c r="C28" s="123"/>
      <c r="D28" s="123" t="s">
        <v>36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30"/>
      <c r="V28" s="131"/>
      <c r="W28" s="130" t="s">
        <v>36</v>
      </c>
      <c r="X28" s="130"/>
      <c r="Y28" s="130"/>
      <c r="Z28" s="130" t="s">
        <v>36</v>
      </c>
      <c r="AA28" s="123"/>
      <c r="AB28" s="123"/>
      <c r="AC28" s="130"/>
      <c r="AD28" s="130" t="s">
        <v>36</v>
      </c>
      <c r="AE28" s="123"/>
      <c r="AF28" s="123"/>
      <c r="AG28" s="130" t="s">
        <v>36</v>
      </c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18"/>
      <c r="BM28" s="123"/>
      <c r="BN28" s="123"/>
      <c r="BO28" s="123"/>
      <c r="BP28" s="123"/>
      <c r="BQ28" s="47"/>
      <c r="BR28" s="47" t="s">
        <v>36</v>
      </c>
      <c r="BS28" s="47" t="s">
        <v>36</v>
      </c>
      <c r="BT28" s="47"/>
      <c r="BU28" s="47"/>
      <c r="BV28" s="47"/>
      <c r="BW28" s="47"/>
      <c r="BX28" s="47">
        <f t="shared" si="0"/>
        <v>7</v>
      </c>
    </row>
    <row r="29" spans="1:76" ht="12.75">
      <c r="A29" s="44" t="s">
        <v>53</v>
      </c>
      <c r="B29" s="123"/>
      <c r="C29" s="123"/>
      <c r="D29" s="123"/>
      <c r="E29" s="123"/>
      <c r="F29" s="123"/>
      <c r="G29" s="123" t="s">
        <v>36</v>
      </c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30"/>
      <c r="V29" s="131"/>
      <c r="W29" s="130"/>
      <c r="X29" s="130"/>
      <c r="Y29" s="130"/>
      <c r="Z29" s="130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18"/>
      <c r="BM29" s="123"/>
      <c r="BN29" s="123"/>
      <c r="BO29" s="123"/>
      <c r="BP29" s="123"/>
      <c r="BQ29" s="47"/>
      <c r="BR29" s="47"/>
      <c r="BS29" s="47"/>
      <c r="BT29" s="47"/>
      <c r="BU29" s="47"/>
      <c r="BV29" s="47"/>
      <c r="BW29" s="47"/>
      <c r="BX29" s="47">
        <f t="shared" si="0"/>
        <v>1</v>
      </c>
    </row>
    <row r="30" spans="1:76" ht="12.75">
      <c r="A30" s="44" t="s">
        <v>54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 t="s">
        <v>36</v>
      </c>
      <c r="O30" s="123"/>
      <c r="P30" s="123"/>
      <c r="Q30" s="123"/>
      <c r="R30" s="123" t="s">
        <v>36</v>
      </c>
      <c r="S30" s="123"/>
      <c r="T30" s="123"/>
      <c r="U30" s="123" t="s">
        <v>36</v>
      </c>
      <c r="V30" s="123" t="s">
        <v>36</v>
      </c>
      <c r="W30" s="130"/>
      <c r="X30" s="130"/>
      <c r="Y30" s="130"/>
      <c r="Z30" s="130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 t="s">
        <v>36</v>
      </c>
      <c r="AN30" s="123"/>
      <c r="AO30" s="123"/>
      <c r="AP30" s="123"/>
      <c r="AQ30" s="123"/>
      <c r="AR30" s="123"/>
      <c r="AS30" s="123"/>
      <c r="AT30" s="123"/>
      <c r="AU30" s="123"/>
      <c r="AV30" s="123" t="s">
        <v>36</v>
      </c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18"/>
      <c r="BM30" s="123"/>
      <c r="BN30" s="123"/>
      <c r="BO30" s="123" t="s">
        <v>36</v>
      </c>
      <c r="BP30" s="123"/>
      <c r="BQ30" s="47"/>
      <c r="BR30" s="47"/>
      <c r="BS30" s="47"/>
      <c r="BT30" s="47"/>
      <c r="BU30" s="47"/>
      <c r="BV30" s="47"/>
      <c r="BW30" s="47"/>
      <c r="BX30" s="47">
        <f t="shared" si="0"/>
        <v>7</v>
      </c>
    </row>
    <row r="31" spans="1:76" ht="12.75">
      <c r="A31" s="44" t="s">
        <v>55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 t="s">
        <v>36</v>
      </c>
      <c r="R31" s="123"/>
      <c r="S31" s="123"/>
      <c r="T31" s="123"/>
      <c r="U31" s="130"/>
      <c r="V31" s="131"/>
      <c r="W31" s="130"/>
      <c r="X31" s="130"/>
      <c r="Y31" s="130"/>
      <c r="Z31" s="130"/>
      <c r="AA31" s="123"/>
      <c r="AB31" s="123"/>
      <c r="AC31" s="123"/>
      <c r="AD31" s="123"/>
      <c r="AE31" s="123"/>
      <c r="AF31" s="123"/>
      <c r="AG31" s="123"/>
      <c r="AH31" s="123" t="s">
        <v>36</v>
      </c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 t="s">
        <v>36</v>
      </c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18"/>
      <c r="BM31" s="123"/>
      <c r="BN31" s="123"/>
      <c r="BO31" s="123"/>
      <c r="BP31" s="123"/>
      <c r="BQ31" s="47"/>
      <c r="BR31" s="47"/>
      <c r="BS31" s="47"/>
      <c r="BT31" s="47"/>
      <c r="BU31" s="47"/>
      <c r="BV31" s="47"/>
      <c r="BW31" s="47"/>
      <c r="BX31" s="47">
        <f t="shared" si="0"/>
        <v>3</v>
      </c>
    </row>
    <row r="32" spans="1:76" ht="12.75">
      <c r="A32" s="44" t="s">
        <v>56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30"/>
      <c r="V32" s="131"/>
      <c r="W32" s="130"/>
      <c r="X32" s="130"/>
      <c r="Y32" s="130"/>
      <c r="Z32" s="130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 t="s">
        <v>36</v>
      </c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18"/>
      <c r="BM32" s="123"/>
      <c r="BN32" s="123"/>
      <c r="BO32" s="123"/>
      <c r="BP32" s="123"/>
      <c r="BQ32" s="47"/>
      <c r="BR32" s="47"/>
      <c r="BS32" s="47"/>
      <c r="BT32" s="47"/>
      <c r="BU32" s="47"/>
      <c r="BV32" s="47"/>
      <c r="BW32" s="47"/>
      <c r="BX32" s="47">
        <f t="shared" si="0"/>
        <v>1</v>
      </c>
    </row>
    <row r="33" spans="1:76" ht="12.75">
      <c r="A33" s="44" t="s">
        <v>57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 t="s">
        <v>36</v>
      </c>
      <c r="P33" s="123"/>
      <c r="Q33" s="123"/>
      <c r="R33" s="123"/>
      <c r="S33" s="123"/>
      <c r="T33" s="123"/>
      <c r="U33" s="130"/>
      <c r="V33" s="131"/>
      <c r="W33" s="130"/>
      <c r="X33" s="130"/>
      <c r="Y33" s="130"/>
      <c r="Z33" s="130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18"/>
      <c r="BM33" s="123"/>
      <c r="BN33" s="123"/>
      <c r="BO33" s="123"/>
      <c r="BP33" s="123"/>
      <c r="BQ33" s="47"/>
      <c r="BR33" s="47"/>
      <c r="BS33" s="47"/>
      <c r="BT33" s="47"/>
      <c r="BU33" s="47"/>
      <c r="BV33" s="47"/>
      <c r="BW33" s="47"/>
      <c r="BX33" s="47">
        <f t="shared" si="0"/>
        <v>1</v>
      </c>
    </row>
    <row r="34" spans="1:76" ht="12.75">
      <c r="A34" s="44" t="s">
        <v>58</v>
      </c>
      <c r="B34" s="123"/>
      <c r="C34" s="123"/>
      <c r="D34" s="123"/>
      <c r="E34" s="123" t="s">
        <v>36</v>
      </c>
      <c r="F34" s="123"/>
      <c r="G34" s="123"/>
      <c r="H34" s="123"/>
      <c r="I34" s="123"/>
      <c r="J34" s="123"/>
      <c r="K34" s="123"/>
      <c r="L34" s="123" t="s">
        <v>36</v>
      </c>
      <c r="M34" s="123"/>
      <c r="N34" s="123"/>
      <c r="O34" s="123" t="s">
        <v>36</v>
      </c>
      <c r="P34" s="123"/>
      <c r="Q34" s="123"/>
      <c r="R34" s="123"/>
      <c r="S34" s="123"/>
      <c r="T34" s="123"/>
      <c r="U34" s="130"/>
      <c r="V34" s="131"/>
      <c r="W34" s="130"/>
      <c r="X34" s="130"/>
      <c r="Y34" s="130"/>
      <c r="Z34" s="130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18"/>
      <c r="BM34" s="123"/>
      <c r="BN34" s="123"/>
      <c r="BO34" s="123"/>
      <c r="BP34" s="123"/>
      <c r="BQ34" s="47"/>
      <c r="BR34" s="47"/>
      <c r="BS34" s="47"/>
      <c r="BT34" s="47"/>
      <c r="BU34" s="47"/>
      <c r="BV34" s="47"/>
      <c r="BW34" s="47"/>
      <c r="BX34" s="47">
        <f t="shared" si="0"/>
        <v>3</v>
      </c>
    </row>
    <row r="35" spans="1:76" ht="12.75">
      <c r="A35" s="44" t="s">
        <v>59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 t="s">
        <v>36</v>
      </c>
      <c r="P35" s="123"/>
      <c r="Q35" s="123"/>
      <c r="R35" s="123"/>
      <c r="S35" s="123"/>
      <c r="T35" s="123"/>
      <c r="U35" s="130"/>
      <c r="V35" s="131"/>
      <c r="W35" s="130"/>
      <c r="X35" s="130"/>
      <c r="Y35" s="130"/>
      <c r="Z35" s="130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18"/>
      <c r="BM35" s="123"/>
      <c r="BN35" s="123"/>
      <c r="BO35" s="123"/>
      <c r="BP35" s="123"/>
      <c r="BQ35" s="47"/>
      <c r="BR35" s="47"/>
      <c r="BS35" s="47"/>
      <c r="BT35" s="47"/>
      <c r="BU35" s="47"/>
      <c r="BV35" s="47"/>
      <c r="BW35" s="47"/>
      <c r="BX35" s="47">
        <f t="shared" si="0"/>
        <v>1</v>
      </c>
    </row>
    <row r="36" spans="1:76" ht="12.75">
      <c r="A36" s="44" t="s">
        <v>60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 t="s">
        <v>36</v>
      </c>
      <c r="R36" s="123"/>
      <c r="S36" s="123"/>
      <c r="T36" s="123"/>
      <c r="U36" s="130"/>
      <c r="V36" s="131"/>
      <c r="W36" s="130"/>
      <c r="X36" s="130"/>
      <c r="Y36" s="130"/>
      <c r="Z36" s="130"/>
      <c r="AA36" s="123"/>
      <c r="AB36" s="123"/>
      <c r="AC36" s="123"/>
      <c r="AD36" s="123"/>
      <c r="AE36" s="123"/>
      <c r="AF36" s="123"/>
      <c r="AG36" s="123"/>
      <c r="AH36" s="123" t="s">
        <v>36</v>
      </c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 t="s">
        <v>36</v>
      </c>
      <c r="AV36" s="123"/>
      <c r="AW36" s="123"/>
      <c r="AX36" s="123"/>
      <c r="AY36" s="123"/>
      <c r="AZ36" s="123"/>
      <c r="BA36" s="123" t="s">
        <v>36</v>
      </c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18"/>
      <c r="BM36" s="123"/>
      <c r="BN36" s="123"/>
      <c r="BO36" s="123"/>
      <c r="BP36" s="123"/>
      <c r="BQ36" s="47"/>
      <c r="BR36" s="47"/>
      <c r="BS36" s="47"/>
      <c r="BT36" s="47"/>
      <c r="BU36" s="47"/>
      <c r="BV36" s="47"/>
      <c r="BW36" s="47"/>
      <c r="BX36" s="47">
        <f t="shared" si="0"/>
        <v>4</v>
      </c>
    </row>
    <row r="37" spans="1:76" ht="12.75">
      <c r="A37" s="44" t="s">
        <v>61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 t="s">
        <v>36</v>
      </c>
      <c r="O37" s="123"/>
      <c r="P37" s="123"/>
      <c r="Q37" s="123"/>
      <c r="R37" s="123"/>
      <c r="S37" s="123"/>
      <c r="T37" s="123"/>
      <c r="U37" s="130"/>
      <c r="V37" s="131"/>
      <c r="W37" s="130"/>
      <c r="X37" s="130"/>
      <c r="Y37" s="130"/>
      <c r="Z37" s="130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18"/>
      <c r="BM37" s="123"/>
      <c r="BN37" s="123"/>
      <c r="BO37" s="123"/>
      <c r="BP37" s="123" t="s">
        <v>36</v>
      </c>
      <c r="BQ37" s="47"/>
      <c r="BR37" s="47"/>
      <c r="BS37" s="47"/>
      <c r="BT37" s="47"/>
      <c r="BU37" s="47"/>
      <c r="BV37" s="47"/>
      <c r="BW37" s="47"/>
      <c r="BX37" s="47">
        <f t="shared" si="0"/>
        <v>2</v>
      </c>
    </row>
    <row r="38" spans="1:76" ht="12.75">
      <c r="A38" s="44" t="s">
        <v>62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 t="s">
        <v>36</v>
      </c>
      <c r="R38" s="123"/>
      <c r="S38" s="123"/>
      <c r="T38" s="123"/>
      <c r="U38" s="130"/>
      <c r="V38" s="131"/>
      <c r="W38" s="130"/>
      <c r="X38" s="130"/>
      <c r="Y38" s="130"/>
      <c r="Z38" s="130"/>
      <c r="AA38" s="123"/>
      <c r="AB38" s="123"/>
      <c r="AC38" s="123"/>
      <c r="AD38" s="123"/>
      <c r="AE38" s="123"/>
      <c r="AF38" s="123"/>
      <c r="AG38" s="123"/>
      <c r="AH38" s="123" t="s">
        <v>36</v>
      </c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18"/>
      <c r="BM38" s="123"/>
      <c r="BN38" s="123"/>
      <c r="BO38" s="123"/>
      <c r="BP38" s="123"/>
      <c r="BQ38" s="47"/>
      <c r="BR38" s="47"/>
      <c r="BS38" s="47"/>
      <c r="BT38" s="47"/>
      <c r="BU38" s="47"/>
      <c r="BV38" s="47"/>
      <c r="BW38" s="47"/>
      <c r="BX38" s="47">
        <f t="shared" si="0"/>
        <v>2</v>
      </c>
    </row>
    <row r="39" spans="1:76" s="86" customFormat="1" ht="26.25" thickBot="1">
      <c r="A39" s="183" t="s">
        <v>279</v>
      </c>
      <c r="B39" s="135"/>
      <c r="C39" s="135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7"/>
      <c r="V39" s="131"/>
      <c r="W39" s="137"/>
      <c r="X39" s="137"/>
      <c r="Y39" s="137"/>
      <c r="Z39" s="137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23" t="s">
        <v>36</v>
      </c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1" t="s">
        <v>36</v>
      </c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</row>
    <row r="40" spans="1:76" ht="13.5" thickBot="1">
      <c r="A40" s="52" t="s">
        <v>63</v>
      </c>
      <c r="B40" s="138">
        <f aca="true" t="shared" si="1" ref="B40:BW40">COUNTIF(B12:B39,"x")</f>
        <v>1</v>
      </c>
      <c r="C40" s="138">
        <f t="shared" si="1"/>
        <v>1</v>
      </c>
      <c r="D40" s="138">
        <f>COUNTIF(D12:D39,"x")</f>
        <v>1</v>
      </c>
      <c r="E40" s="138">
        <f t="shared" si="1"/>
        <v>2</v>
      </c>
      <c r="F40" s="138">
        <f t="shared" si="1"/>
        <v>1</v>
      </c>
      <c r="G40" s="138">
        <f t="shared" si="1"/>
        <v>1</v>
      </c>
      <c r="H40" s="138">
        <f t="shared" si="1"/>
        <v>2</v>
      </c>
      <c r="I40" s="138">
        <f t="shared" si="1"/>
        <v>1</v>
      </c>
      <c r="J40" s="138">
        <f t="shared" si="1"/>
        <v>1</v>
      </c>
      <c r="K40" s="138">
        <f t="shared" si="1"/>
        <v>2</v>
      </c>
      <c r="L40" s="138">
        <f t="shared" si="1"/>
        <v>2</v>
      </c>
      <c r="M40" s="138">
        <f t="shared" si="1"/>
        <v>1</v>
      </c>
      <c r="N40" s="138">
        <f t="shared" si="1"/>
        <v>3</v>
      </c>
      <c r="O40" s="138">
        <f t="shared" si="1"/>
        <v>7</v>
      </c>
      <c r="P40" s="138">
        <f t="shared" si="1"/>
        <v>2</v>
      </c>
      <c r="Q40" s="138">
        <f>COUNTIF(Q12:Q39,"x")</f>
        <v>6</v>
      </c>
      <c r="R40" s="138">
        <f t="shared" si="1"/>
        <v>2</v>
      </c>
      <c r="S40" s="138">
        <f>COUNTIF(S12:S39,"x")</f>
        <v>1</v>
      </c>
      <c r="T40" s="138">
        <f t="shared" si="1"/>
        <v>1</v>
      </c>
      <c r="U40" s="139">
        <f>COUNTIF(U12:U39,"x")</f>
        <v>2</v>
      </c>
      <c r="V40" s="139">
        <f>COUNTIF(V12:V39,"x")</f>
        <v>1</v>
      </c>
      <c r="W40" s="139">
        <f>COUNTIF(W12:W39,"x")</f>
        <v>3</v>
      </c>
      <c r="X40" s="139">
        <f>COUNTIF(X12:X39,"x")</f>
        <v>1</v>
      </c>
      <c r="Y40" s="139">
        <f t="shared" si="1"/>
        <v>1</v>
      </c>
      <c r="Z40" s="139">
        <f t="shared" si="1"/>
        <v>2</v>
      </c>
      <c r="AA40" s="138">
        <f t="shared" si="1"/>
        <v>2</v>
      </c>
      <c r="AB40" s="138">
        <f t="shared" si="1"/>
        <v>1</v>
      </c>
      <c r="AC40" s="138">
        <f>COUNTIF(AC12:AC39,"x")</f>
        <v>2</v>
      </c>
      <c r="AD40" s="138">
        <f t="shared" si="1"/>
        <v>3</v>
      </c>
      <c r="AE40" s="138">
        <f t="shared" si="1"/>
        <v>3</v>
      </c>
      <c r="AF40" s="138">
        <f t="shared" si="1"/>
        <v>1</v>
      </c>
      <c r="AG40" s="138">
        <f>COUNTIF(AG12:AG39,"x")</f>
        <v>3</v>
      </c>
      <c r="AH40" s="138">
        <f t="shared" si="1"/>
        <v>6</v>
      </c>
      <c r="AI40" s="138">
        <f t="shared" si="1"/>
        <v>1</v>
      </c>
      <c r="AJ40" s="138">
        <f t="shared" si="1"/>
        <v>1</v>
      </c>
      <c r="AK40" s="138">
        <f>COUNTIF(AK12:AK39,"x")</f>
        <v>1</v>
      </c>
      <c r="AL40" s="138">
        <f>COUNTIF(AL12:AL39,"x")</f>
        <v>1</v>
      </c>
      <c r="AM40" s="138">
        <f>COUNTIF(AM12:AM39,"x")</f>
        <v>2</v>
      </c>
      <c r="AN40" s="138">
        <f t="shared" si="1"/>
        <v>1</v>
      </c>
      <c r="AO40" s="138">
        <f>COUNTIF(AO12:AO38,"x")</f>
        <v>1</v>
      </c>
      <c r="AP40" s="138">
        <f t="shared" si="1"/>
        <v>1</v>
      </c>
      <c r="AQ40" s="138">
        <f t="shared" si="1"/>
        <v>3</v>
      </c>
      <c r="AR40" s="138">
        <f t="shared" si="1"/>
        <v>1</v>
      </c>
      <c r="AS40" s="138">
        <f t="shared" si="1"/>
        <v>1</v>
      </c>
      <c r="AT40" s="138">
        <f t="shared" si="1"/>
        <v>1</v>
      </c>
      <c r="AU40" s="138">
        <f>COUNTIF(AU12:AU39,"x")</f>
        <v>2</v>
      </c>
      <c r="AV40" s="138">
        <f>COUNTIF(AV12:AV39,"x")</f>
        <v>2</v>
      </c>
      <c r="AW40" s="138">
        <f>COUNTIF(AW12:AW39,"x")</f>
        <v>1</v>
      </c>
      <c r="AX40" s="138">
        <f>COUNTIF(AX12:AX39,"x")</f>
        <v>1</v>
      </c>
      <c r="AY40" s="138">
        <f t="shared" si="1"/>
        <v>1</v>
      </c>
      <c r="AZ40" s="138">
        <f>COUNTIF(AZ12:AZ39,"x")</f>
        <v>1</v>
      </c>
      <c r="BA40" s="138">
        <f t="shared" si="1"/>
        <v>5</v>
      </c>
      <c r="BB40" s="138">
        <f t="shared" si="1"/>
        <v>1</v>
      </c>
      <c r="BC40" s="138">
        <f t="shared" si="1"/>
        <v>2</v>
      </c>
      <c r="BD40" s="138">
        <f t="shared" si="1"/>
        <v>1</v>
      </c>
      <c r="BE40" s="138">
        <f t="shared" si="1"/>
        <v>1</v>
      </c>
      <c r="BF40" s="138">
        <f t="shared" si="1"/>
        <v>1</v>
      </c>
      <c r="BG40" s="138">
        <f t="shared" si="1"/>
        <v>1</v>
      </c>
      <c r="BH40" s="138">
        <f t="shared" si="1"/>
        <v>1</v>
      </c>
      <c r="BI40" s="138">
        <f t="shared" si="1"/>
        <v>3</v>
      </c>
      <c r="BJ40" s="138">
        <f t="shared" si="1"/>
        <v>1</v>
      </c>
      <c r="BK40" s="138">
        <f t="shared" si="1"/>
        <v>3</v>
      </c>
      <c r="BL40" s="20">
        <f>COUNTIF(BL12:BL39,"x")</f>
        <v>2</v>
      </c>
      <c r="BM40" s="138">
        <f t="shared" si="1"/>
        <v>2</v>
      </c>
      <c r="BN40" s="138">
        <f t="shared" si="1"/>
        <v>1</v>
      </c>
      <c r="BO40" s="138">
        <f t="shared" si="1"/>
        <v>3</v>
      </c>
      <c r="BP40" s="138">
        <f t="shared" si="1"/>
        <v>2</v>
      </c>
      <c r="BQ40" s="53">
        <f t="shared" si="1"/>
        <v>1</v>
      </c>
      <c r="BR40" s="53">
        <f>COUNTIF(BR12:BR39,"x")</f>
        <v>2</v>
      </c>
      <c r="BS40" s="53">
        <f t="shared" si="1"/>
        <v>2</v>
      </c>
      <c r="BT40" s="53">
        <f t="shared" si="1"/>
        <v>1</v>
      </c>
      <c r="BU40" s="53">
        <f>COUNTIF(BU12:BU39,"x")</f>
        <v>1</v>
      </c>
      <c r="BV40" s="53">
        <f t="shared" si="1"/>
        <v>1</v>
      </c>
      <c r="BW40" s="53">
        <f t="shared" si="1"/>
        <v>1</v>
      </c>
      <c r="BX40" s="54">
        <f>SUM(B40:BW40)</f>
        <v>131</v>
      </c>
    </row>
    <row r="41" ht="12.75">
      <c r="B41" s="140" t="s">
        <v>141</v>
      </c>
    </row>
    <row r="43" ht="12.75">
      <c r="A43" s="23" t="s">
        <v>64</v>
      </c>
    </row>
    <row r="44" spans="1:68" s="12" customFormat="1" ht="11.25">
      <c r="A44" s="40" t="s">
        <v>100</v>
      </c>
      <c r="B44" s="141"/>
      <c r="C44" s="141"/>
      <c r="D44" s="141"/>
      <c r="E44" s="141"/>
      <c r="F44" s="141"/>
      <c r="G44" s="141"/>
      <c r="H44" s="141"/>
      <c r="I44" s="141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143"/>
      <c r="AM44" s="85"/>
      <c r="AN44" s="85"/>
      <c r="AO44" s="143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85"/>
      <c r="BN44" s="85"/>
      <c r="BO44" s="85"/>
      <c r="BP44" s="85"/>
    </row>
    <row r="45" spans="1:9" ht="12.75">
      <c r="A45" s="25" t="s">
        <v>101</v>
      </c>
      <c r="B45" s="142"/>
      <c r="C45" s="142"/>
      <c r="D45" s="142"/>
      <c r="E45" s="142"/>
      <c r="F45" s="142"/>
      <c r="G45" s="142"/>
      <c r="H45" s="142"/>
      <c r="I45" s="142"/>
    </row>
    <row r="47" spans="1:68" s="7" customFormat="1" ht="11.25">
      <c r="A47" s="65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3"/>
      <c r="BN47" s="143"/>
      <c r="BO47" s="143"/>
      <c r="BP47" s="143"/>
    </row>
  </sheetData>
  <sheetProtection/>
  <hyperlinks>
    <hyperlink ref="A43" location="INICIO!A1" display="INICIO!A1"/>
  </hyperlinks>
  <printOptions/>
  <pageMargins left="0.79" right="0.79" top="0.98" bottom="0.98" header="0" footer="0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1" sqref="B11:M11"/>
    </sheetView>
  </sheetViews>
  <sheetFormatPr defaultColWidth="11.421875" defaultRowHeight="12.75"/>
  <cols>
    <col min="1" max="1" width="22.8515625" style="29" customWidth="1"/>
    <col min="2" max="10" width="5.28125" style="1" customWidth="1"/>
    <col min="11" max="11" width="5.7109375" style="30" customWidth="1"/>
    <col min="12" max="12" width="6.421875" style="1" customWidth="1"/>
    <col min="13" max="13" width="6.57421875" style="1" customWidth="1"/>
    <col min="14" max="16384" width="11.421875" style="1" customWidth="1"/>
  </cols>
  <sheetData>
    <row r="1" spans="1:17" ht="15.75">
      <c r="A1" s="4" t="s">
        <v>269</v>
      </c>
      <c r="B1" s="2"/>
      <c r="C1" s="2"/>
      <c r="D1" s="2"/>
      <c r="E1" s="2"/>
      <c r="F1" s="2"/>
      <c r="G1" s="2"/>
      <c r="H1" s="2"/>
      <c r="I1" s="2"/>
      <c r="J1" s="2"/>
      <c r="L1" s="3"/>
      <c r="M1" s="3"/>
      <c r="N1" s="3"/>
      <c r="O1" s="3"/>
      <c r="P1" s="3"/>
      <c r="Q1" s="3"/>
    </row>
    <row r="2" spans="1:17" ht="15.75">
      <c r="A2" s="4"/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</row>
    <row r="3" spans="1:11" s="5" customFormat="1" ht="15">
      <c r="A3" s="31" t="s">
        <v>268</v>
      </c>
      <c r="K3" s="31"/>
    </row>
    <row r="4" spans="1:11" s="12" customFormat="1" ht="11.25">
      <c r="A4" s="32" t="s">
        <v>129</v>
      </c>
      <c r="K4" s="32"/>
    </row>
    <row r="5" spans="1:11" s="12" customFormat="1" ht="11.25">
      <c r="A5" s="11" t="s">
        <v>91</v>
      </c>
      <c r="B5" s="10"/>
      <c r="C5" s="10"/>
      <c r="D5" s="10"/>
      <c r="K5" s="32"/>
    </row>
    <row r="6" spans="1:11" s="12" customFormat="1" ht="11.25">
      <c r="A6" s="32"/>
      <c r="K6" s="32"/>
    </row>
    <row r="7" spans="1:11" s="12" customFormat="1" ht="11.25">
      <c r="A7" s="32" t="s">
        <v>130</v>
      </c>
      <c r="K7" s="32"/>
    </row>
    <row r="8" spans="1:11" s="12" customFormat="1" ht="11.25">
      <c r="A8" s="11" t="s">
        <v>93</v>
      </c>
      <c r="B8" s="10"/>
      <c r="C8" s="10"/>
      <c r="D8" s="10"/>
      <c r="K8" s="32"/>
    </row>
    <row r="9" spans="1:11" s="12" customFormat="1" ht="12" thickBot="1">
      <c r="A9" s="32"/>
      <c r="K9" s="32"/>
    </row>
    <row r="10" spans="1:14" ht="27.75" customHeight="1" thickBot="1">
      <c r="A10" s="41" t="s">
        <v>3</v>
      </c>
      <c r="B10" s="157" t="s">
        <v>241</v>
      </c>
      <c r="C10" s="157" t="s">
        <v>131</v>
      </c>
      <c r="D10" s="157" t="s">
        <v>257</v>
      </c>
      <c r="E10" s="157" t="s">
        <v>132</v>
      </c>
      <c r="F10" s="157" t="s">
        <v>133</v>
      </c>
      <c r="G10" s="157" t="s">
        <v>158</v>
      </c>
      <c r="H10" s="157" t="s">
        <v>152</v>
      </c>
      <c r="I10" s="157" t="s">
        <v>157</v>
      </c>
      <c r="J10" s="157" t="s">
        <v>134</v>
      </c>
      <c r="K10" s="157" t="s">
        <v>145</v>
      </c>
      <c r="L10" s="157" t="s">
        <v>144</v>
      </c>
      <c r="M10" s="157" t="s">
        <v>135</v>
      </c>
      <c r="N10" s="100" t="s">
        <v>33</v>
      </c>
    </row>
    <row r="11" spans="1:14" s="12" customFormat="1" ht="12">
      <c r="A11" s="99" t="s">
        <v>34</v>
      </c>
      <c r="B11" s="163">
        <v>2013</v>
      </c>
      <c r="C11" s="163">
        <v>2004</v>
      </c>
      <c r="D11" s="163">
        <v>2014</v>
      </c>
      <c r="E11" s="163">
        <v>2004</v>
      </c>
      <c r="F11" s="163">
        <v>2016</v>
      </c>
      <c r="G11" s="163">
        <v>2011</v>
      </c>
      <c r="H11" s="163">
        <v>2013</v>
      </c>
      <c r="I11" s="163">
        <v>2008</v>
      </c>
      <c r="J11" s="163">
        <v>2016</v>
      </c>
      <c r="K11" s="163">
        <v>2013</v>
      </c>
      <c r="L11" s="163">
        <v>2013</v>
      </c>
      <c r="M11" s="163">
        <v>2013</v>
      </c>
      <c r="N11" s="165"/>
    </row>
    <row r="12" spans="1:14" ht="12.75">
      <c r="A12" s="44" t="s">
        <v>35</v>
      </c>
      <c r="B12" s="47"/>
      <c r="C12" s="47"/>
      <c r="D12" s="47"/>
      <c r="E12" s="47"/>
      <c r="F12" s="123"/>
      <c r="G12" s="47"/>
      <c r="H12" s="47"/>
      <c r="I12" s="47"/>
      <c r="J12" s="47"/>
      <c r="K12" s="46"/>
      <c r="L12" s="76"/>
      <c r="M12" s="48"/>
      <c r="N12" s="57">
        <f aca="true" t="shared" si="0" ref="N12:N40">COUNTIF(C12:M12,"x")</f>
        <v>0</v>
      </c>
    </row>
    <row r="13" spans="1:14" ht="12.75">
      <c r="A13" s="44" t="s">
        <v>37</v>
      </c>
      <c r="B13" s="47"/>
      <c r="C13" s="47"/>
      <c r="D13" s="47"/>
      <c r="E13" s="47"/>
      <c r="F13" s="47"/>
      <c r="G13" s="47"/>
      <c r="H13" s="47"/>
      <c r="I13" s="47"/>
      <c r="J13" s="47"/>
      <c r="K13" s="46"/>
      <c r="L13" s="76"/>
      <c r="M13" s="48"/>
      <c r="N13" s="57">
        <f t="shared" si="0"/>
        <v>0</v>
      </c>
    </row>
    <row r="14" spans="1:14" ht="12.75">
      <c r="A14" s="44" t="s">
        <v>38</v>
      </c>
      <c r="B14" s="47"/>
      <c r="C14" s="47"/>
      <c r="D14" s="47"/>
      <c r="E14" s="47"/>
      <c r="F14" s="47"/>
      <c r="G14" s="47"/>
      <c r="H14" s="47"/>
      <c r="I14" s="47"/>
      <c r="J14" s="47"/>
      <c r="K14" s="46"/>
      <c r="L14" s="76"/>
      <c r="M14" s="48"/>
      <c r="N14" s="57">
        <f t="shared" si="0"/>
        <v>0</v>
      </c>
    </row>
    <row r="15" spans="1:14" ht="12.75">
      <c r="A15" s="44" t="s">
        <v>39</v>
      </c>
      <c r="B15" s="47"/>
      <c r="C15" s="47"/>
      <c r="D15" s="47"/>
      <c r="E15" s="47"/>
      <c r="F15" s="47"/>
      <c r="G15" s="47"/>
      <c r="H15" s="47"/>
      <c r="I15" s="47"/>
      <c r="J15" s="47"/>
      <c r="K15" s="46"/>
      <c r="L15" s="76"/>
      <c r="M15" s="48"/>
      <c r="N15" s="57">
        <f t="shared" si="0"/>
        <v>0</v>
      </c>
    </row>
    <row r="16" spans="1:14" ht="12.75">
      <c r="A16" s="44" t="s">
        <v>40</v>
      </c>
      <c r="B16" s="47"/>
      <c r="C16" s="47"/>
      <c r="D16" s="47"/>
      <c r="E16" s="47"/>
      <c r="F16" s="47"/>
      <c r="G16" s="47"/>
      <c r="H16" s="47"/>
      <c r="I16" s="47"/>
      <c r="J16" s="47"/>
      <c r="K16" s="46"/>
      <c r="L16" s="76"/>
      <c r="M16" s="48"/>
      <c r="N16" s="57">
        <f t="shared" si="0"/>
        <v>0</v>
      </c>
    </row>
    <row r="17" spans="1:14" ht="12.75">
      <c r="A17" s="44" t="s">
        <v>41</v>
      </c>
      <c r="B17" s="47"/>
      <c r="C17" s="47"/>
      <c r="D17" s="47"/>
      <c r="E17" s="47"/>
      <c r="F17" s="47"/>
      <c r="G17" s="47"/>
      <c r="H17" s="47"/>
      <c r="I17" s="47"/>
      <c r="J17" s="47"/>
      <c r="K17" s="46"/>
      <c r="L17" s="76"/>
      <c r="M17" s="48"/>
      <c r="N17" s="57">
        <f t="shared" si="0"/>
        <v>0</v>
      </c>
    </row>
    <row r="18" spans="1:14" ht="12.75">
      <c r="A18" s="44" t="s">
        <v>42</v>
      </c>
      <c r="B18" s="47"/>
      <c r="C18" s="47"/>
      <c r="D18" s="47"/>
      <c r="E18" s="47"/>
      <c r="F18" s="47"/>
      <c r="G18" s="47"/>
      <c r="H18" s="47"/>
      <c r="I18" s="47"/>
      <c r="J18" s="47"/>
      <c r="K18" s="46"/>
      <c r="L18" s="76"/>
      <c r="M18" s="48"/>
      <c r="N18" s="57">
        <f t="shared" si="0"/>
        <v>0</v>
      </c>
    </row>
    <row r="19" spans="1:14" ht="12.75">
      <c r="A19" s="44" t="s">
        <v>43</v>
      </c>
      <c r="B19" s="47"/>
      <c r="C19" s="47"/>
      <c r="D19" s="47"/>
      <c r="E19" s="47"/>
      <c r="F19" s="47"/>
      <c r="G19" s="47"/>
      <c r="H19" s="47"/>
      <c r="I19" s="47"/>
      <c r="J19" s="47"/>
      <c r="K19" s="46"/>
      <c r="L19" s="76"/>
      <c r="M19" s="48"/>
      <c r="N19" s="57">
        <f t="shared" si="0"/>
        <v>0</v>
      </c>
    </row>
    <row r="20" spans="1:14" ht="12.75">
      <c r="A20" s="44" t="s">
        <v>44</v>
      </c>
      <c r="B20" s="47"/>
      <c r="C20" s="47"/>
      <c r="D20" s="47"/>
      <c r="E20" s="47"/>
      <c r="F20" s="47"/>
      <c r="G20" s="47"/>
      <c r="H20" s="47"/>
      <c r="I20" s="47"/>
      <c r="J20" s="47"/>
      <c r="K20" s="46"/>
      <c r="L20" s="76"/>
      <c r="M20" s="48"/>
      <c r="N20" s="57">
        <f t="shared" si="0"/>
        <v>0</v>
      </c>
    </row>
    <row r="21" spans="1:14" ht="12.75">
      <c r="A21" s="116" t="s">
        <v>45</v>
      </c>
      <c r="B21" s="72"/>
      <c r="C21" s="47" t="s">
        <v>36</v>
      </c>
      <c r="D21" s="47"/>
      <c r="E21" s="47" t="s">
        <v>36</v>
      </c>
      <c r="F21" s="47"/>
      <c r="G21" s="47"/>
      <c r="H21" s="47"/>
      <c r="I21" s="47"/>
      <c r="J21" s="47"/>
      <c r="K21" s="46"/>
      <c r="L21" s="76"/>
      <c r="M21" s="48"/>
      <c r="N21" s="57">
        <f t="shared" si="0"/>
        <v>2</v>
      </c>
    </row>
    <row r="22" spans="1:14" ht="12.75">
      <c r="A22" s="116" t="s">
        <v>46</v>
      </c>
      <c r="B22" s="80"/>
      <c r="C22" s="47"/>
      <c r="D22" s="47"/>
      <c r="E22" s="47"/>
      <c r="F22" s="47"/>
      <c r="G22" s="47" t="s">
        <v>36</v>
      </c>
      <c r="H22" s="47"/>
      <c r="I22" s="47" t="s">
        <v>36</v>
      </c>
      <c r="J22" s="47"/>
      <c r="K22" s="46"/>
      <c r="L22" s="76"/>
      <c r="M22" s="48"/>
      <c r="N22" s="57">
        <f t="shared" si="0"/>
        <v>2</v>
      </c>
    </row>
    <row r="23" spans="1:14" ht="12.75">
      <c r="A23" s="44" t="s">
        <v>47</v>
      </c>
      <c r="B23" s="47"/>
      <c r="C23" s="47"/>
      <c r="D23" s="47"/>
      <c r="E23" s="47"/>
      <c r="F23" s="47"/>
      <c r="G23" s="47"/>
      <c r="H23" s="47"/>
      <c r="I23" s="47"/>
      <c r="J23" s="47"/>
      <c r="K23" s="46"/>
      <c r="L23" s="76"/>
      <c r="M23" s="48"/>
      <c r="N23" s="57">
        <f t="shared" si="0"/>
        <v>0</v>
      </c>
    </row>
    <row r="24" spans="1:14" ht="12.75">
      <c r="A24" s="44" t="s">
        <v>48</v>
      </c>
      <c r="B24" s="47"/>
      <c r="C24" s="47"/>
      <c r="D24" s="47"/>
      <c r="E24" s="47"/>
      <c r="F24" s="47"/>
      <c r="G24" s="47"/>
      <c r="H24" s="47"/>
      <c r="I24" s="47"/>
      <c r="J24" s="47"/>
      <c r="K24" s="46"/>
      <c r="L24" s="76"/>
      <c r="M24" s="48"/>
      <c r="N24" s="57">
        <f t="shared" si="0"/>
        <v>0</v>
      </c>
    </row>
    <row r="25" spans="1:14" ht="12.75">
      <c r="A25" s="44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6"/>
      <c r="L25" s="76"/>
      <c r="M25" s="48"/>
      <c r="N25" s="57">
        <f t="shared" si="0"/>
        <v>0</v>
      </c>
    </row>
    <row r="26" spans="1:14" ht="12.75">
      <c r="A26" s="44" t="s">
        <v>50</v>
      </c>
      <c r="B26" s="47"/>
      <c r="C26" s="47"/>
      <c r="D26" s="47"/>
      <c r="E26" s="47"/>
      <c r="F26" s="47"/>
      <c r="G26" s="47"/>
      <c r="H26" s="47"/>
      <c r="I26" s="47"/>
      <c r="J26" s="47"/>
      <c r="K26" s="46"/>
      <c r="L26" s="76"/>
      <c r="M26" s="48"/>
      <c r="N26" s="57">
        <f t="shared" si="0"/>
        <v>0</v>
      </c>
    </row>
    <row r="27" spans="1:14" ht="12.75">
      <c r="A27" s="44" t="s">
        <v>51</v>
      </c>
      <c r="B27" s="47" t="s">
        <v>36</v>
      </c>
      <c r="C27" s="47"/>
      <c r="D27" s="47" t="s">
        <v>36</v>
      </c>
      <c r="E27" s="47"/>
      <c r="F27" s="47" t="s">
        <v>36</v>
      </c>
      <c r="G27" s="47"/>
      <c r="H27" s="47" t="s">
        <v>36</v>
      </c>
      <c r="I27" s="47"/>
      <c r="J27" s="47" t="s">
        <v>36</v>
      </c>
      <c r="K27" s="46" t="s">
        <v>36</v>
      </c>
      <c r="L27" s="46" t="s">
        <v>36</v>
      </c>
      <c r="M27" s="48"/>
      <c r="N27" s="57">
        <f t="shared" si="0"/>
        <v>6</v>
      </c>
    </row>
    <row r="28" spans="1:14" ht="12.75">
      <c r="A28" s="44" t="s">
        <v>52</v>
      </c>
      <c r="B28" s="47"/>
      <c r="C28" s="47"/>
      <c r="D28" s="47"/>
      <c r="E28" s="47"/>
      <c r="F28" s="47"/>
      <c r="G28" s="47"/>
      <c r="H28" s="47"/>
      <c r="I28" s="47"/>
      <c r="J28" s="47"/>
      <c r="K28" s="46"/>
      <c r="L28" s="76"/>
      <c r="M28" s="48"/>
      <c r="N28" s="57">
        <f t="shared" si="0"/>
        <v>0</v>
      </c>
    </row>
    <row r="29" spans="1:14" ht="12.75">
      <c r="A29" s="44" t="s">
        <v>53</v>
      </c>
      <c r="B29" s="47"/>
      <c r="C29" s="47"/>
      <c r="D29" s="47"/>
      <c r="E29" s="47"/>
      <c r="F29" s="47"/>
      <c r="G29" s="47"/>
      <c r="H29" s="47"/>
      <c r="I29" s="47"/>
      <c r="J29" s="47"/>
      <c r="K29" s="46"/>
      <c r="L29" s="76"/>
      <c r="M29" s="48"/>
      <c r="N29" s="57">
        <f t="shared" si="0"/>
        <v>0</v>
      </c>
    </row>
    <row r="30" spans="1:14" ht="12.75">
      <c r="A30" s="44" t="s">
        <v>54</v>
      </c>
      <c r="B30" s="47"/>
      <c r="C30" s="47"/>
      <c r="D30" s="47"/>
      <c r="E30" s="47"/>
      <c r="F30" s="47"/>
      <c r="G30" s="47"/>
      <c r="H30" s="47"/>
      <c r="I30" s="47"/>
      <c r="J30" s="47"/>
      <c r="K30" s="46"/>
      <c r="L30" s="76"/>
      <c r="M30" s="48"/>
      <c r="N30" s="57">
        <f t="shared" si="0"/>
        <v>0</v>
      </c>
    </row>
    <row r="31" spans="1:14" ht="12.75">
      <c r="A31" s="44" t="s">
        <v>55</v>
      </c>
      <c r="B31" s="47"/>
      <c r="C31" s="47"/>
      <c r="D31" s="47"/>
      <c r="E31" s="47"/>
      <c r="F31" s="47"/>
      <c r="G31" s="47"/>
      <c r="H31" s="47"/>
      <c r="I31" s="47"/>
      <c r="J31" s="47"/>
      <c r="K31" s="46"/>
      <c r="L31" s="76"/>
      <c r="M31" s="48"/>
      <c r="N31" s="57">
        <f t="shared" si="0"/>
        <v>0</v>
      </c>
    </row>
    <row r="32" spans="1:14" ht="12.75">
      <c r="A32" s="44" t="s">
        <v>56</v>
      </c>
      <c r="B32" s="47"/>
      <c r="C32" s="47"/>
      <c r="D32" s="47"/>
      <c r="E32" s="47"/>
      <c r="F32" s="47"/>
      <c r="G32" s="47"/>
      <c r="H32" s="47"/>
      <c r="I32" s="47"/>
      <c r="J32" s="47"/>
      <c r="K32" s="46"/>
      <c r="L32" s="76"/>
      <c r="M32" s="48"/>
      <c r="N32" s="57">
        <f t="shared" si="0"/>
        <v>0</v>
      </c>
    </row>
    <row r="33" spans="1:14" ht="12.75">
      <c r="A33" s="44" t="s">
        <v>57</v>
      </c>
      <c r="B33" s="47"/>
      <c r="C33" s="47"/>
      <c r="D33" s="47"/>
      <c r="E33" s="47"/>
      <c r="F33" s="47"/>
      <c r="G33" s="47"/>
      <c r="H33" s="47"/>
      <c r="I33" s="47"/>
      <c r="J33" s="47"/>
      <c r="K33" s="46"/>
      <c r="L33" s="76"/>
      <c r="M33" s="48"/>
      <c r="N33" s="57">
        <f t="shared" si="0"/>
        <v>0</v>
      </c>
    </row>
    <row r="34" spans="1:14" ht="12.75">
      <c r="A34" s="44" t="s">
        <v>58</v>
      </c>
      <c r="B34" s="47"/>
      <c r="C34" s="47"/>
      <c r="D34" s="47"/>
      <c r="E34" s="47"/>
      <c r="F34" s="47"/>
      <c r="G34" s="47"/>
      <c r="H34" s="47"/>
      <c r="I34" s="47"/>
      <c r="J34" s="47"/>
      <c r="K34" s="46"/>
      <c r="L34" s="76"/>
      <c r="M34" s="48"/>
      <c r="N34" s="57">
        <f t="shared" si="0"/>
        <v>0</v>
      </c>
    </row>
    <row r="35" spans="1:14" ht="12.75">
      <c r="A35" s="44" t="s">
        <v>59</v>
      </c>
      <c r="B35" s="47"/>
      <c r="C35" s="47"/>
      <c r="D35" s="47"/>
      <c r="E35" s="47"/>
      <c r="F35" s="47"/>
      <c r="G35" s="47"/>
      <c r="H35" s="47"/>
      <c r="I35" s="47"/>
      <c r="J35" s="47"/>
      <c r="K35" s="46"/>
      <c r="L35" s="76"/>
      <c r="M35" s="48"/>
      <c r="N35" s="57">
        <f t="shared" si="0"/>
        <v>0</v>
      </c>
    </row>
    <row r="36" spans="1:14" ht="12.75">
      <c r="A36" s="44" t="s">
        <v>60</v>
      </c>
      <c r="B36" s="47"/>
      <c r="C36" s="47"/>
      <c r="D36" s="47"/>
      <c r="E36" s="47"/>
      <c r="F36" s="47"/>
      <c r="G36" s="47"/>
      <c r="H36" s="47"/>
      <c r="I36" s="47"/>
      <c r="J36" s="47"/>
      <c r="K36" s="46"/>
      <c r="L36" s="76"/>
      <c r="M36" s="48"/>
      <c r="N36" s="57">
        <f t="shared" si="0"/>
        <v>0</v>
      </c>
    </row>
    <row r="37" spans="1:14" ht="12.75">
      <c r="A37" s="44" t="s">
        <v>61</v>
      </c>
      <c r="B37" s="47"/>
      <c r="C37" s="47"/>
      <c r="D37" s="47"/>
      <c r="E37" s="47"/>
      <c r="F37" s="47"/>
      <c r="G37" s="47"/>
      <c r="H37" s="47"/>
      <c r="I37" s="47"/>
      <c r="J37" s="47"/>
      <c r="K37" s="46"/>
      <c r="L37" s="76"/>
      <c r="M37" s="48"/>
      <c r="N37" s="57">
        <f t="shared" si="0"/>
        <v>0</v>
      </c>
    </row>
    <row r="38" spans="1:14" ht="12.75">
      <c r="A38" s="44" t="s">
        <v>62</v>
      </c>
      <c r="B38" s="47"/>
      <c r="C38" s="47"/>
      <c r="D38" s="47"/>
      <c r="E38" s="47"/>
      <c r="F38" s="47"/>
      <c r="G38" s="47"/>
      <c r="H38" s="47"/>
      <c r="I38" s="47"/>
      <c r="J38" s="47"/>
      <c r="K38" s="46"/>
      <c r="L38" s="76"/>
      <c r="M38" s="48"/>
      <c r="N38" s="57">
        <f t="shared" si="0"/>
        <v>0</v>
      </c>
    </row>
    <row r="39" spans="1:14" ht="12.75">
      <c r="A39" s="56" t="s">
        <v>128</v>
      </c>
      <c r="B39" s="50"/>
      <c r="C39" s="50"/>
      <c r="D39" s="50"/>
      <c r="E39" s="50"/>
      <c r="F39" s="50"/>
      <c r="G39" s="50"/>
      <c r="H39" s="50"/>
      <c r="I39" s="50"/>
      <c r="J39" s="50"/>
      <c r="K39" s="49"/>
      <c r="L39" s="77"/>
      <c r="M39" s="3"/>
      <c r="N39" s="57">
        <f t="shared" si="0"/>
        <v>0</v>
      </c>
    </row>
    <row r="40" spans="1:14" ht="26.25" thickBot="1">
      <c r="A40" s="167" t="s">
        <v>278</v>
      </c>
      <c r="B40" s="59"/>
      <c r="C40" s="59"/>
      <c r="D40" s="59"/>
      <c r="E40" s="59"/>
      <c r="F40" s="59"/>
      <c r="G40" s="59"/>
      <c r="H40" s="59"/>
      <c r="I40" s="59"/>
      <c r="J40" s="59"/>
      <c r="K40" s="58"/>
      <c r="L40" s="78"/>
      <c r="M40" s="60" t="s">
        <v>36</v>
      </c>
      <c r="N40" s="57">
        <f t="shared" si="0"/>
        <v>1</v>
      </c>
    </row>
    <row r="41" spans="1:14" ht="13.5" thickBot="1">
      <c r="A41" s="52" t="s">
        <v>63</v>
      </c>
      <c r="B41" s="53">
        <f>COUNTIF(B12:B40,"x")</f>
        <v>1</v>
      </c>
      <c r="C41" s="53">
        <f aca="true" t="shared" si="1" ref="C41:M41">COUNTIF(C12:C40,"x")</f>
        <v>1</v>
      </c>
      <c r="D41" s="53">
        <f t="shared" si="1"/>
        <v>1</v>
      </c>
      <c r="E41" s="53">
        <f t="shared" si="1"/>
        <v>1</v>
      </c>
      <c r="F41" s="53">
        <f t="shared" si="1"/>
        <v>1</v>
      </c>
      <c r="G41" s="53">
        <f>COUNTIF(G12:G40,"x")</f>
        <v>1</v>
      </c>
      <c r="H41" s="53">
        <f t="shared" si="1"/>
        <v>1</v>
      </c>
      <c r="I41" s="53">
        <f t="shared" si="1"/>
        <v>1</v>
      </c>
      <c r="J41" s="53">
        <f t="shared" si="1"/>
        <v>1</v>
      </c>
      <c r="K41" s="53">
        <f t="shared" si="1"/>
        <v>1</v>
      </c>
      <c r="L41" s="79">
        <f t="shared" si="1"/>
        <v>1</v>
      </c>
      <c r="M41" s="53">
        <f t="shared" si="1"/>
        <v>1</v>
      </c>
      <c r="N41" s="54">
        <f>SUM(C41:M41)</f>
        <v>11</v>
      </c>
    </row>
    <row r="42" spans="2:4" ht="12.75">
      <c r="B42" s="62"/>
      <c r="C42" s="62"/>
      <c r="D42" s="62"/>
    </row>
    <row r="44" ht="12.75">
      <c r="A44" s="23" t="s">
        <v>64</v>
      </c>
    </row>
    <row r="45" spans="1:11" s="12" customFormat="1" ht="11.25">
      <c r="A45" s="40" t="s">
        <v>100</v>
      </c>
      <c r="B45" s="40"/>
      <c r="C45" s="40"/>
      <c r="D45" s="40"/>
      <c r="K45" s="32"/>
    </row>
    <row r="46" spans="1:4" ht="12.75">
      <c r="A46" s="11" t="s">
        <v>93</v>
      </c>
      <c r="B46" s="10"/>
      <c r="C46" s="10"/>
      <c r="D46" s="10"/>
    </row>
    <row r="48" spans="1:11" s="7" customFormat="1" ht="11.25">
      <c r="A48" s="65" t="s">
        <v>141</v>
      </c>
      <c r="K48" s="9"/>
    </row>
  </sheetData>
  <sheetProtection/>
  <hyperlinks>
    <hyperlink ref="A44" location="INICIO!A1" display="INICIO!A1"/>
  </hyperlinks>
  <printOptions/>
  <pageMargins left="0.79" right="0.79" top="0.98" bottom="0.98" header="0" footer="0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Alvarez</dc:creator>
  <cp:keywords/>
  <dc:description/>
  <cp:lastModifiedBy>Myriam Marcela Botello González</cp:lastModifiedBy>
  <cp:lastPrinted>2008-02-06T15:24:16Z</cp:lastPrinted>
  <dcterms:created xsi:type="dcterms:W3CDTF">2005-07-11T13:58:37Z</dcterms:created>
  <dcterms:modified xsi:type="dcterms:W3CDTF">2017-03-27T16:19:27Z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